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75" windowHeight="9870" activeTab="0"/>
  </bookViews>
  <sheets>
    <sheet name="Balisage par communes" sheetId="1" r:id="rId1"/>
  </sheets>
  <definedNames>
    <definedName name="_xlnm.Print_Titles" localSheetId="0">'Balisage par communes'!$1:$4</definedName>
    <definedName name="_xlnm.Print_Area" localSheetId="0">'Balisage par communes'!$A$1:$J$184</definedName>
  </definedNames>
  <calcPr fullCalcOnLoad="1"/>
</workbook>
</file>

<file path=xl/sharedStrings.xml><?xml version="1.0" encoding="utf-8"?>
<sst xmlns="http://schemas.openxmlformats.org/spreadsheetml/2006/main" count="387" uniqueCount="146">
  <si>
    <t>COMMUNE</t>
  </si>
  <si>
    <t>ANTONY</t>
  </si>
  <si>
    <t>CHATENAY-MALABRY</t>
  </si>
  <si>
    <t>CHATILLON</t>
  </si>
  <si>
    <t>CLAMART</t>
  </si>
  <si>
    <t>Le PLESSIS-ROBINSON</t>
  </si>
  <si>
    <t>MALAKOFF</t>
  </si>
  <si>
    <t>MONTROUGE</t>
  </si>
  <si>
    <t>SCEAUX</t>
  </si>
  <si>
    <t>VANVES</t>
  </si>
  <si>
    <t>BAGNEUX</t>
  </si>
  <si>
    <t>CHAVILLE</t>
  </si>
  <si>
    <t>SEVRES</t>
  </si>
  <si>
    <t>ISSY-les-MOULINEAUX</t>
  </si>
  <si>
    <t>FONTENAY-aux-ROSES</t>
  </si>
  <si>
    <t>REPARTITION PAR COMMUNE DES GR, GRP, PR et Parcours Buissonniers</t>
  </si>
  <si>
    <t>BALISEUR(EUSE)S</t>
  </si>
  <si>
    <t>BOULOGNE-BILLANCOURT</t>
  </si>
  <si>
    <t>Liaison 7 - 6</t>
  </si>
  <si>
    <t>PARIS</t>
  </si>
  <si>
    <t>SAINT-CLOUD</t>
  </si>
  <si>
    <t>VERRIERES-le-BUISSON</t>
  </si>
  <si>
    <t xml:space="preserve"> km</t>
  </si>
  <si>
    <t>COMITE DEPARTEMENTAL DE LA RANDONNEE PEDESTRE DES HAUTS DE SEINE (CDRP 92)</t>
  </si>
  <si>
    <t>ASNIERES -SUR-SEINE</t>
  </si>
  <si>
    <t>BOIS-COLOMBES</t>
  </si>
  <si>
    <t>BOURG-LA-REINE</t>
  </si>
  <si>
    <t>CLICHY-LA-GARENNE</t>
  </si>
  <si>
    <t>COLOMBES</t>
  </si>
  <si>
    <t>COURBEVOIE</t>
  </si>
  <si>
    <t>GARCHES</t>
  </si>
  <si>
    <t>LA GARENNE-COLOMBES</t>
  </si>
  <si>
    <t>GENNEVILLIERS</t>
  </si>
  <si>
    <t>LEVALLOIS-PERRET</t>
  </si>
  <si>
    <t>MARNES-LA-COQUETTE</t>
  </si>
  <si>
    <t>NANTERRE</t>
  </si>
  <si>
    <t>NEUILLY-SUR-SEINE</t>
  </si>
  <si>
    <t>PUTEAUX</t>
  </si>
  <si>
    <t>SURESNES</t>
  </si>
  <si>
    <t>VAUCRESSON</t>
  </si>
  <si>
    <t>VILLE-D'AVRAY</t>
  </si>
  <si>
    <t>Nom de l'itinéraire</t>
  </si>
  <si>
    <t>GR11</t>
  </si>
  <si>
    <t>GR655</t>
  </si>
  <si>
    <t>GRP Ceinture verte IdF</t>
  </si>
  <si>
    <t>PR6 Sentiers des Rus</t>
  </si>
  <si>
    <t>PR7 sentier des 3 vallées</t>
  </si>
  <si>
    <t>PB Vallons de la Bièvre</t>
  </si>
  <si>
    <t>PR1 sentier des parcs</t>
  </si>
  <si>
    <t>PR2 sentier des berges</t>
  </si>
  <si>
    <t>PR10 sentier des forts</t>
  </si>
  <si>
    <t>PR8 sentier des coteaux</t>
  </si>
  <si>
    <t>PR9 sentier des buttes</t>
  </si>
  <si>
    <t>GR1</t>
  </si>
  <si>
    <t>PR4 sentier du cheval</t>
  </si>
  <si>
    <t>PR5 sentier des bois</t>
  </si>
  <si>
    <t>PB Promenade des 4 Forêts</t>
  </si>
  <si>
    <t>GR2</t>
  </si>
  <si>
    <t>PR11 sentier (en projet)</t>
  </si>
  <si>
    <t>PR3 sentier des iles</t>
  </si>
  <si>
    <t>Christian FROMENTIN</t>
  </si>
  <si>
    <t>Christelle FROMENTIN</t>
  </si>
  <si>
    <t>GR22</t>
  </si>
  <si>
    <t>GR655 A</t>
  </si>
  <si>
    <t>Chantal LEMOINE</t>
  </si>
  <si>
    <t>Jack GUILLON</t>
  </si>
  <si>
    <t>René DURAND</t>
  </si>
  <si>
    <t>Catherine LACZA</t>
  </si>
  <si>
    <t>Patrice SABOUREAULT</t>
  </si>
  <si>
    <t>Denise BARON</t>
  </si>
  <si>
    <t>Christian  CHEHERE</t>
  </si>
  <si>
    <t>Gérard LAUGIER</t>
  </si>
  <si>
    <t>Jeanine REY</t>
  </si>
  <si>
    <t>Jean-Pierre TICOT</t>
  </si>
  <si>
    <t>Jean-Paul ARRENAULT</t>
  </si>
  <si>
    <t>Françine BEVENOT</t>
  </si>
  <si>
    <t>Martine LUCIENNE</t>
  </si>
  <si>
    <t>Gérard SOLER</t>
  </si>
  <si>
    <t>Michelle GUILLAUME</t>
  </si>
  <si>
    <t>Jean-François SOLAS</t>
  </si>
  <si>
    <t>Jeannick MARCON</t>
  </si>
  <si>
    <t>Linéaire inscrit 
en km</t>
  </si>
  <si>
    <t>Kilométrage 
itinéraires</t>
  </si>
  <si>
    <t>Kilométrage 
réel simple sens</t>
  </si>
  <si>
    <t>N/S</t>
  </si>
  <si>
    <t>S</t>
  </si>
  <si>
    <t>N</t>
  </si>
  <si>
    <t>GPE</t>
  </si>
  <si>
    <t>15</t>
  </si>
  <si>
    <t>HZ</t>
  </si>
  <si>
    <t>Jean-Claude PINEL</t>
  </si>
  <si>
    <t>Claude DHUE</t>
  </si>
  <si>
    <t>Annette DHUE</t>
  </si>
  <si>
    <t>Bernard LEQUATRE</t>
  </si>
  <si>
    <t>Marijo BERNARDET</t>
  </si>
  <si>
    <t>Christiane FLAMENT</t>
  </si>
  <si>
    <t>Monique RENNER</t>
  </si>
  <si>
    <t>Patrick MENESTREY</t>
  </si>
  <si>
    <t>MASSY</t>
  </si>
  <si>
    <t>Etat</t>
  </si>
  <si>
    <t>Jacques PINOTEAU</t>
  </si>
  <si>
    <t>PB Promenade bleue</t>
  </si>
  <si>
    <t>Maï LASSURE</t>
  </si>
  <si>
    <t>Gérard BENEY</t>
  </si>
  <si>
    <t>Mai LASSURE</t>
  </si>
  <si>
    <t>François MARSY</t>
  </si>
  <si>
    <t>Jeanine REY 
Jean-Pierre TICOT</t>
  </si>
  <si>
    <t>Jean-Paul ARRENAULT 
Françine BEVENOT</t>
  </si>
  <si>
    <t>PR11 sentier</t>
  </si>
  <si>
    <t>Jean-Pierre MICHAUX</t>
  </si>
  <si>
    <t>Denise BARON
Jean-Claude PINEL</t>
  </si>
  <si>
    <t>Christian et Chr. FROMENTIN</t>
  </si>
  <si>
    <t xml:space="preserve">Date de mise à jour : </t>
  </si>
  <si>
    <r>
      <t xml:space="preserve">RUEIL-MALMAISON
</t>
    </r>
    <r>
      <rPr>
        <b/>
        <sz val="10"/>
        <color indexed="56"/>
        <rFont val="Calibri"/>
        <family val="2"/>
      </rPr>
      <t>(avec Ile de Chatou)</t>
    </r>
  </si>
  <si>
    <t>Nathalie EBEYER</t>
  </si>
  <si>
    <t>Régine LAUGIER</t>
  </si>
  <si>
    <t>Gilles GUILLEMONT</t>
  </si>
  <si>
    <t>Commentaires</t>
  </si>
  <si>
    <t>à finaliser parc Davaine Hp R Poincaré</t>
  </si>
  <si>
    <t xml:space="preserve">VILLENEUVE-LA-GARENNE </t>
  </si>
  <si>
    <t>PARC des CHANTERAINES</t>
  </si>
  <si>
    <t>Promenade bleue</t>
  </si>
  <si>
    <t>Promenade Verte</t>
  </si>
  <si>
    <t>2 balises à rénover (étang)</t>
  </si>
  <si>
    <t>cimetière ?</t>
  </si>
  <si>
    <t>MEUDON
(Forêt et Ville)</t>
  </si>
  <si>
    <t xml:space="preserve">Trvx </t>
  </si>
  <si>
    <t>Travaux importants gare de Clamart</t>
  </si>
  <si>
    <t>Travaux : allées fermées</t>
  </si>
  <si>
    <t>Attention : modifs par rapport au PDIPR</t>
  </si>
  <si>
    <t>Passages innondables</t>
  </si>
  <si>
    <t>Geneviève COINTE</t>
  </si>
  <si>
    <t>Trvx Parc St Germain</t>
  </si>
  <si>
    <t>rebalisage grp du chêne des missions à l'étoile pavé de meudon</t>
  </si>
  <si>
    <t>mise en conformité du pr9 sur la route de la mare entre les parcelles 44 &amp; 41</t>
  </si>
  <si>
    <t>travaux sur les quais</t>
  </si>
  <si>
    <t xml:space="preserve">revisité le 31/07/2016, </t>
  </si>
  <si>
    <t>Revisité le  06/08/2016</t>
  </si>
  <si>
    <t>Revisité le  16/08/2016</t>
  </si>
  <si>
    <t>revisité les 1er, 14 et 30 Septembre ( Légère transgression du PR au niveau de la coulée Gambetta (travaux en-cours pour Eole)</t>
  </si>
  <si>
    <t>Octobre 2016 par PASAPAS</t>
  </si>
  <si>
    <t>Affecté à équipe Denise Baron</t>
  </si>
  <si>
    <t>revisité le 14 Octobre &gt;&gt;  petite erreur sur les gpxs RANDO92 &gt;&gt; reste à mettre des "PR3" pour différencier avec le PR2 sentier des berges et au départ</t>
  </si>
  <si>
    <t>revisité le 25 Octobre &gt;&gt; proposition de Chgt rue des Ajoux &gt;&gt; reste à mettre des "PR10", "PR3", "PR1" pour différencier les tronçons communs</t>
  </si>
  <si>
    <t>revisité le 7 Octobre 2016 : OK</t>
  </si>
  <si>
    <t>revisité au mois de Novembre (Tronçons commun entre PR2 et PR3 : à différencier la prochaine fois)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</si>
</sst>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0.0"/>
    <numFmt numFmtId="166" formatCode="0.000"/>
    <numFmt numFmtId="167" formatCode="[$-40C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double"/>
      <right style="double"/>
      <top style="medium"/>
      <bottom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double"/>
      <right style="double"/>
      <top/>
      <bottom style="double"/>
    </border>
    <border>
      <left style="double"/>
      <right style="double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1" fillId="26" borderId="3" applyNumberFormat="0" applyFont="0" applyAlignment="0" applyProtection="0"/>
    <xf numFmtId="0" fontId="29" fillId="27" borderId="1" applyNumberFormat="0" applyAlignment="0" applyProtection="0"/>
    <xf numFmtId="167" fontId="30" fillId="0" borderId="0" applyBorder="0" applyProtection="0">
      <alignment/>
    </xf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22"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65" fontId="0" fillId="0" borderId="10" xfId="0" applyNumberForma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65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165" fontId="0" fillId="0" borderId="10" xfId="0" applyNumberFormat="1" applyBorder="1" applyAlignment="1">
      <alignment horizontal="left"/>
    </xf>
    <xf numFmtId="0" fontId="0" fillId="0" borderId="0" xfId="0" applyAlignment="1">
      <alignment horizontal="left" wrapText="1"/>
    </xf>
    <xf numFmtId="165" fontId="0" fillId="0" borderId="14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5" fillId="0" borderId="10" xfId="0" applyFont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32" borderId="2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165" fontId="0" fillId="32" borderId="20" xfId="0" applyNumberForma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left" vertic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Border="1" applyAlignment="1">
      <alignment horizontal="center" vertical="top"/>
    </xf>
    <xf numFmtId="166" fontId="0" fillId="0" borderId="19" xfId="0" applyNumberFormat="1" applyBorder="1" applyAlignment="1">
      <alignment horizontal="center" vertical="top"/>
    </xf>
    <xf numFmtId="165" fontId="4" fillId="0" borderId="17" xfId="0" applyNumberFormat="1" applyFont="1" applyBorder="1" applyAlignment="1">
      <alignment horizontal="center" vertical="top"/>
    </xf>
    <xf numFmtId="165" fontId="4" fillId="0" borderId="19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165" fontId="4" fillId="0" borderId="21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vertical="top"/>
    </xf>
    <xf numFmtId="166" fontId="0" fillId="0" borderId="12" xfId="0" applyNumberFormat="1" applyBorder="1" applyAlignment="1">
      <alignment horizontal="center" vertical="top"/>
    </xf>
    <xf numFmtId="165" fontId="4" fillId="0" borderId="20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165" fontId="7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8" fillId="32" borderId="2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/>
    </xf>
    <xf numFmtId="167" fontId="1" fillId="35" borderId="26" xfId="44" applyFont="1" applyFill="1" applyBorder="1" applyAlignment="1" applyProtection="1">
      <alignment horizontal="center" vertical="center"/>
      <protection/>
    </xf>
    <xf numFmtId="167" fontId="1" fillId="0" borderId="0" xfId="44" applyFont="1" applyFill="1" applyAlignment="1" applyProtection="1">
      <alignment wrapText="1"/>
      <protection/>
    </xf>
    <xf numFmtId="167" fontId="1" fillId="0" borderId="0" xfId="44" applyFont="1" applyFill="1" applyAlignment="1" applyProtection="1">
      <alignment/>
      <protection/>
    </xf>
    <xf numFmtId="0" fontId="0" fillId="34" borderId="21" xfId="0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67" fontId="1" fillId="36" borderId="26" xfId="44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37" borderId="2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49" fontId="8" fillId="32" borderId="13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showZero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2" sqref="J72"/>
    </sheetView>
  </sheetViews>
  <sheetFormatPr defaultColWidth="11.421875" defaultRowHeight="15"/>
  <cols>
    <col min="1" max="1" width="25.57421875" style="3" customWidth="1"/>
    <col min="2" max="2" width="26.7109375" style="3" customWidth="1"/>
    <col min="3" max="3" width="16.28125" style="0" customWidth="1"/>
    <col min="4" max="4" width="13.8515625" style="2" customWidth="1"/>
    <col min="5" max="5" width="15.00390625" style="2" customWidth="1"/>
    <col min="6" max="6" width="25.421875" style="3" customWidth="1"/>
    <col min="7" max="8" width="4.140625" style="0" customWidth="1"/>
    <col min="9" max="9" width="4.8515625" style="0" customWidth="1"/>
    <col min="10" max="10" width="55.00390625" style="0" customWidth="1"/>
  </cols>
  <sheetData>
    <row r="1" spans="1:9" ht="30.75" customHeight="1">
      <c r="A1" s="114" t="s">
        <v>23</v>
      </c>
      <c r="B1" s="114"/>
      <c r="C1" s="114"/>
      <c r="D1" s="114"/>
      <c r="E1" s="114"/>
      <c r="F1" s="114"/>
      <c r="G1" s="114"/>
      <c r="H1" s="114"/>
      <c r="I1" s="114"/>
    </row>
    <row r="2" spans="1:2" ht="15.75" thickBot="1">
      <c r="A2" s="14" t="s">
        <v>112</v>
      </c>
      <c r="B2" s="1" t="s">
        <v>140</v>
      </c>
    </row>
    <row r="3" spans="1:9" ht="48" customHeight="1" thickBot="1" thickTop="1">
      <c r="A3" s="115" t="s">
        <v>15</v>
      </c>
      <c r="B3" s="116"/>
      <c r="C3" s="116"/>
      <c r="D3" s="116"/>
      <c r="E3" s="116"/>
      <c r="F3" s="116"/>
      <c r="G3" s="116"/>
      <c r="H3" s="116"/>
      <c r="I3" s="117"/>
    </row>
    <row r="4" spans="1:10" s="4" customFormat="1" ht="30" customHeight="1" thickBot="1" thickTop="1">
      <c r="A4" s="75" t="s">
        <v>0</v>
      </c>
      <c r="B4" s="34" t="s">
        <v>41</v>
      </c>
      <c r="C4" s="35" t="s">
        <v>81</v>
      </c>
      <c r="D4" s="36" t="s">
        <v>82</v>
      </c>
      <c r="E4" s="36" t="s">
        <v>83</v>
      </c>
      <c r="F4" s="34" t="s">
        <v>16</v>
      </c>
      <c r="G4" s="37" t="s">
        <v>84</v>
      </c>
      <c r="H4" s="37" t="s">
        <v>87</v>
      </c>
      <c r="I4" s="37" t="s">
        <v>99</v>
      </c>
      <c r="J4" s="4" t="s">
        <v>117</v>
      </c>
    </row>
    <row r="5" spans="1:9" ht="19.5" customHeight="1" hidden="1" thickTop="1">
      <c r="A5" s="121" t="s">
        <v>1</v>
      </c>
      <c r="B5" s="6" t="s">
        <v>42</v>
      </c>
      <c r="C5" s="39">
        <v>3.641</v>
      </c>
      <c r="D5" s="52">
        <f>SUM(C5:C9)</f>
        <v>17.238000000000003</v>
      </c>
      <c r="E5" s="52">
        <v>17.2</v>
      </c>
      <c r="F5" s="6" t="s">
        <v>72</v>
      </c>
      <c r="G5" s="113" t="s">
        <v>85</v>
      </c>
      <c r="H5" s="113">
        <v>11</v>
      </c>
      <c r="I5" s="48"/>
    </row>
    <row r="6" spans="1:9" ht="19.5" customHeight="1" hidden="1">
      <c r="A6" s="107"/>
      <c r="B6" s="5" t="s">
        <v>43</v>
      </c>
      <c r="C6" s="38">
        <v>1.769</v>
      </c>
      <c r="D6" s="7"/>
      <c r="E6" s="7"/>
      <c r="F6" s="5" t="s">
        <v>73</v>
      </c>
      <c r="G6" s="97"/>
      <c r="H6" s="97"/>
      <c r="I6" s="49"/>
    </row>
    <row r="7" spans="1:9" ht="19.5" customHeight="1" hidden="1">
      <c r="A7" s="107"/>
      <c r="B7" s="5" t="s">
        <v>45</v>
      </c>
      <c r="C7" s="38">
        <v>1.538</v>
      </c>
      <c r="D7" s="8"/>
      <c r="E7" s="8"/>
      <c r="F7" s="16" t="s">
        <v>114</v>
      </c>
      <c r="G7" s="97"/>
      <c r="H7" s="97"/>
      <c r="I7" s="49"/>
    </row>
    <row r="8" spans="1:9" ht="19.5" customHeight="1" hidden="1">
      <c r="A8" s="107"/>
      <c r="B8" s="5" t="s">
        <v>46</v>
      </c>
      <c r="C8" s="38">
        <v>9.164</v>
      </c>
      <c r="D8" s="7"/>
      <c r="E8" s="7"/>
      <c r="F8" s="16"/>
      <c r="G8" s="97"/>
      <c r="H8" s="97"/>
      <c r="I8" s="49"/>
    </row>
    <row r="9" spans="1:9" ht="19.5" customHeight="1" hidden="1" thickBot="1">
      <c r="A9" s="108"/>
      <c r="B9" s="9" t="s">
        <v>47</v>
      </c>
      <c r="C9" s="40">
        <v>1.126</v>
      </c>
      <c r="D9" s="10"/>
      <c r="E9" s="10"/>
      <c r="F9" s="17"/>
      <c r="G9" s="98"/>
      <c r="H9" s="98"/>
      <c r="I9" s="50"/>
    </row>
    <row r="10" spans="1:9" ht="19.5" customHeight="1" hidden="1">
      <c r="A10" s="106" t="s">
        <v>24</v>
      </c>
      <c r="B10" s="12" t="s">
        <v>48</v>
      </c>
      <c r="C10" s="53">
        <v>6.578</v>
      </c>
      <c r="D10" s="54">
        <f>SUM(C10:C12)</f>
        <v>14.503</v>
      </c>
      <c r="E10" s="54">
        <v>7.689</v>
      </c>
      <c r="F10" s="12" t="s">
        <v>78</v>
      </c>
      <c r="G10" s="96" t="s">
        <v>86</v>
      </c>
      <c r="H10" s="96">
        <v>3</v>
      </c>
      <c r="I10" s="55"/>
    </row>
    <row r="11" spans="1:9" ht="19.5" customHeight="1" hidden="1">
      <c r="A11" s="107"/>
      <c r="B11" s="5" t="s">
        <v>49</v>
      </c>
      <c r="C11" s="38">
        <v>3.704</v>
      </c>
      <c r="D11" s="8"/>
      <c r="E11" s="8"/>
      <c r="F11" s="5" t="s">
        <v>79</v>
      </c>
      <c r="G11" s="97"/>
      <c r="H11" s="97"/>
      <c r="I11" s="51"/>
    </row>
    <row r="12" spans="1:9" ht="19.5" customHeight="1" hidden="1" thickBot="1">
      <c r="A12" s="108"/>
      <c r="B12" s="9" t="s">
        <v>50</v>
      </c>
      <c r="C12" s="40">
        <v>4.221</v>
      </c>
      <c r="D12" s="10"/>
      <c r="E12" s="10"/>
      <c r="F12" s="9"/>
      <c r="G12" s="98"/>
      <c r="H12" s="98"/>
      <c r="I12" s="50"/>
    </row>
    <row r="13" spans="1:9" ht="19.5" customHeight="1" hidden="1">
      <c r="A13" s="106" t="s">
        <v>10</v>
      </c>
      <c r="B13" s="12" t="s">
        <v>43</v>
      </c>
      <c r="C13" s="53">
        <v>0.534</v>
      </c>
      <c r="D13" s="54">
        <f>SUM(C13:C17)</f>
        <v>11.030000000000001</v>
      </c>
      <c r="E13" s="54">
        <v>9.8</v>
      </c>
      <c r="F13" s="12" t="s">
        <v>65</v>
      </c>
      <c r="G13" s="96" t="s">
        <v>85</v>
      </c>
      <c r="H13" s="96">
        <v>12</v>
      </c>
      <c r="I13" s="57"/>
    </row>
    <row r="14" spans="1:9" ht="19.5" customHeight="1" hidden="1">
      <c r="A14" s="107"/>
      <c r="B14" s="5" t="s">
        <v>51</v>
      </c>
      <c r="C14" s="38">
        <v>5.386</v>
      </c>
      <c r="D14" s="7"/>
      <c r="E14" s="7"/>
      <c r="F14" s="5" t="s">
        <v>67</v>
      </c>
      <c r="G14" s="97"/>
      <c r="H14" s="97"/>
      <c r="I14" s="49"/>
    </row>
    <row r="15" spans="1:9" ht="19.5" customHeight="1" hidden="1">
      <c r="A15" s="107"/>
      <c r="B15" s="5" t="s">
        <v>52</v>
      </c>
      <c r="C15" s="38">
        <v>4.2</v>
      </c>
      <c r="D15" s="7"/>
      <c r="E15" s="7"/>
      <c r="F15" s="5"/>
      <c r="G15" s="97"/>
      <c r="H15" s="97"/>
      <c r="I15" s="49"/>
    </row>
    <row r="16" spans="1:9" ht="19.5" customHeight="1" hidden="1">
      <c r="A16" s="107"/>
      <c r="B16" s="5" t="s">
        <v>50</v>
      </c>
      <c r="C16" s="38">
        <v>0.376</v>
      </c>
      <c r="D16" s="8"/>
      <c r="E16" s="8"/>
      <c r="F16" s="5"/>
      <c r="G16" s="97"/>
      <c r="H16" s="97"/>
      <c r="I16" s="49"/>
    </row>
    <row r="17" spans="1:9" ht="19.5" customHeight="1" hidden="1" thickBot="1">
      <c r="A17" s="108"/>
      <c r="B17" s="9" t="s">
        <v>47</v>
      </c>
      <c r="C17" s="40">
        <v>0.534</v>
      </c>
      <c r="D17" s="58"/>
      <c r="E17" s="58"/>
      <c r="F17" s="9"/>
      <c r="G17" s="98"/>
      <c r="H17" s="98"/>
      <c r="I17" s="50"/>
    </row>
    <row r="18" spans="1:9" ht="19.5" customHeight="1" hidden="1">
      <c r="A18" s="106" t="s">
        <v>25</v>
      </c>
      <c r="B18" s="12" t="s">
        <v>48</v>
      </c>
      <c r="C18" s="53">
        <v>5.228</v>
      </c>
      <c r="D18" s="54">
        <f>SUM(C18:C19)</f>
        <v>7.401999999999999</v>
      </c>
      <c r="E18" s="54">
        <v>5.1</v>
      </c>
      <c r="F18" s="12" t="s">
        <v>78</v>
      </c>
      <c r="G18" s="96" t="s">
        <v>86</v>
      </c>
      <c r="H18" s="96">
        <v>3</v>
      </c>
      <c r="I18" s="55"/>
    </row>
    <row r="19" spans="1:9" ht="19.5" customHeight="1" hidden="1" thickBot="1">
      <c r="A19" s="108"/>
      <c r="B19" s="9" t="s">
        <v>50</v>
      </c>
      <c r="C19" s="40">
        <v>2.174</v>
      </c>
      <c r="D19" s="10"/>
      <c r="E19" s="10"/>
      <c r="F19" s="9" t="s">
        <v>79</v>
      </c>
      <c r="G19" s="98"/>
      <c r="H19" s="98"/>
      <c r="I19" s="50"/>
    </row>
    <row r="20" spans="1:9" ht="19.5" customHeight="1" hidden="1">
      <c r="A20" s="106" t="s">
        <v>17</v>
      </c>
      <c r="B20" s="12" t="s">
        <v>53</v>
      </c>
      <c r="C20" s="53">
        <v>0.164</v>
      </c>
      <c r="D20" s="54">
        <f>SUM(C20:C22)</f>
        <v>9.618</v>
      </c>
      <c r="E20" s="54">
        <v>9.4</v>
      </c>
      <c r="F20" s="12" t="s">
        <v>64</v>
      </c>
      <c r="G20" s="96" t="s">
        <v>85</v>
      </c>
      <c r="H20" s="96">
        <v>12</v>
      </c>
      <c r="I20" s="57"/>
    </row>
    <row r="21" spans="1:9" ht="19.5" customHeight="1" hidden="1">
      <c r="A21" s="107"/>
      <c r="B21" s="5" t="s">
        <v>49</v>
      </c>
      <c r="C21" s="38">
        <v>5.791</v>
      </c>
      <c r="D21" s="7"/>
      <c r="E21" s="7"/>
      <c r="F21" s="5" t="s">
        <v>65</v>
      </c>
      <c r="G21" s="97"/>
      <c r="H21" s="97"/>
      <c r="I21" s="49"/>
    </row>
    <row r="22" spans="1:9" ht="19.5" customHeight="1" hidden="1" thickBot="1">
      <c r="A22" s="108"/>
      <c r="B22" s="9" t="s">
        <v>54</v>
      </c>
      <c r="C22" s="40">
        <v>3.663</v>
      </c>
      <c r="D22" s="10"/>
      <c r="E22" s="10"/>
      <c r="F22" s="9"/>
      <c r="G22" s="98"/>
      <c r="H22" s="98"/>
      <c r="I22" s="50"/>
    </row>
    <row r="23" spans="1:9" ht="19.5" customHeight="1" hidden="1">
      <c r="A23" s="109" t="s">
        <v>26</v>
      </c>
      <c r="B23" s="59" t="s">
        <v>43</v>
      </c>
      <c r="C23" s="41">
        <v>0.559</v>
      </c>
      <c r="D23" s="60">
        <f>SUM(C23:C25)</f>
        <v>2.567</v>
      </c>
      <c r="E23" s="60">
        <v>2.6</v>
      </c>
      <c r="F23" s="59" t="s">
        <v>74</v>
      </c>
      <c r="G23" s="105" t="s">
        <v>85</v>
      </c>
      <c r="H23" s="105">
        <v>13</v>
      </c>
      <c r="I23" s="49"/>
    </row>
    <row r="24" spans="1:9" ht="19.5" customHeight="1" hidden="1">
      <c r="A24" s="107"/>
      <c r="B24" s="5" t="s">
        <v>44</v>
      </c>
      <c r="C24" s="38">
        <v>0.628</v>
      </c>
      <c r="D24" s="7"/>
      <c r="E24" s="7"/>
      <c r="F24" s="5" t="s">
        <v>75</v>
      </c>
      <c r="G24" s="97"/>
      <c r="H24" s="97"/>
      <c r="I24" s="49"/>
    </row>
    <row r="25" spans="1:9" ht="19.5" customHeight="1" hidden="1" thickBot="1">
      <c r="A25" s="108"/>
      <c r="B25" s="9" t="s">
        <v>55</v>
      </c>
      <c r="C25" s="40">
        <v>1.38</v>
      </c>
      <c r="D25" s="10"/>
      <c r="E25" s="10"/>
      <c r="F25" s="9"/>
      <c r="G25" s="98"/>
      <c r="H25" s="98"/>
      <c r="I25" s="50"/>
    </row>
    <row r="26" spans="1:9" ht="19.5" customHeight="1" hidden="1">
      <c r="A26" s="106" t="s">
        <v>2</v>
      </c>
      <c r="B26" s="12" t="s">
        <v>43</v>
      </c>
      <c r="C26" s="53">
        <v>2.024</v>
      </c>
      <c r="D26" s="54">
        <f>SUM(C26:C33)</f>
        <v>18.456</v>
      </c>
      <c r="E26" s="54">
        <v>18.5</v>
      </c>
      <c r="F26" s="12" t="s">
        <v>74</v>
      </c>
      <c r="G26" s="96" t="s">
        <v>85</v>
      </c>
      <c r="H26" s="96">
        <v>13</v>
      </c>
      <c r="I26" s="57"/>
    </row>
    <row r="27" spans="1:9" ht="19.5" customHeight="1" hidden="1">
      <c r="A27" s="107"/>
      <c r="B27" s="5" t="s">
        <v>44</v>
      </c>
      <c r="C27" s="38">
        <v>2.112</v>
      </c>
      <c r="D27" s="7"/>
      <c r="E27" s="7"/>
      <c r="F27" s="5" t="s">
        <v>75</v>
      </c>
      <c r="G27" s="97"/>
      <c r="H27" s="97"/>
      <c r="I27" s="49"/>
    </row>
    <row r="28" spans="1:9" ht="19.5" customHeight="1" hidden="1">
      <c r="A28" s="107"/>
      <c r="B28" s="5" t="s">
        <v>55</v>
      </c>
      <c r="C28" s="38">
        <v>0.393</v>
      </c>
      <c r="D28" s="7"/>
      <c r="E28" s="7"/>
      <c r="F28" s="5"/>
      <c r="G28" s="97"/>
      <c r="H28" s="97"/>
      <c r="I28" s="49"/>
    </row>
    <row r="29" spans="1:9" ht="19.5" customHeight="1" hidden="1">
      <c r="A29" s="107"/>
      <c r="B29" s="5" t="s">
        <v>45</v>
      </c>
      <c r="C29" s="38">
        <v>2.808</v>
      </c>
      <c r="D29" s="7"/>
      <c r="E29" s="7"/>
      <c r="F29" s="5"/>
      <c r="G29" s="97"/>
      <c r="H29" s="97"/>
      <c r="I29" s="49"/>
    </row>
    <row r="30" spans="1:9" ht="19.5" customHeight="1" hidden="1">
      <c r="A30" s="107"/>
      <c r="B30" s="5" t="s">
        <v>46</v>
      </c>
      <c r="C30" s="38">
        <v>6.234</v>
      </c>
      <c r="D30" s="7"/>
      <c r="E30" s="7"/>
      <c r="F30" s="5"/>
      <c r="G30" s="97"/>
      <c r="H30" s="97"/>
      <c r="I30" s="49"/>
    </row>
    <row r="31" spans="1:9" ht="19.5" customHeight="1" hidden="1">
      <c r="A31" s="107"/>
      <c r="B31" s="11" t="s">
        <v>18</v>
      </c>
      <c r="C31" s="38">
        <v>0.57</v>
      </c>
      <c r="D31" s="7"/>
      <c r="E31" s="7"/>
      <c r="F31" s="5"/>
      <c r="G31" s="97"/>
      <c r="H31" s="97"/>
      <c r="I31" s="49"/>
    </row>
    <row r="32" spans="1:9" ht="19.5" customHeight="1" hidden="1">
      <c r="A32" s="107"/>
      <c r="B32" s="11" t="s">
        <v>56</v>
      </c>
      <c r="C32" s="38">
        <v>2.716</v>
      </c>
      <c r="D32" s="7"/>
      <c r="E32" s="7"/>
      <c r="F32" s="5"/>
      <c r="G32" s="97"/>
      <c r="H32" s="97"/>
      <c r="I32" s="49"/>
    </row>
    <row r="33" spans="1:9" ht="19.5" customHeight="1" hidden="1" thickBot="1">
      <c r="A33" s="108"/>
      <c r="B33" s="9" t="s">
        <v>47</v>
      </c>
      <c r="C33" s="40">
        <v>1.599</v>
      </c>
      <c r="D33" s="10"/>
      <c r="E33" s="10"/>
      <c r="F33" s="9"/>
      <c r="G33" s="98"/>
      <c r="H33" s="98"/>
      <c r="I33" s="50"/>
    </row>
    <row r="34" spans="1:9" ht="19.5" customHeight="1" hidden="1">
      <c r="A34" s="106" t="s">
        <v>3</v>
      </c>
      <c r="B34" s="12" t="s">
        <v>43</v>
      </c>
      <c r="C34" s="53">
        <v>1.524</v>
      </c>
      <c r="D34" s="54">
        <f>SUM(C34:C38)</f>
        <v>11.428999999999998</v>
      </c>
      <c r="E34" s="54">
        <v>10.6</v>
      </c>
      <c r="F34" s="12" t="s">
        <v>66</v>
      </c>
      <c r="G34" s="96" t="s">
        <v>85</v>
      </c>
      <c r="H34" s="96">
        <v>14</v>
      </c>
      <c r="I34" s="57"/>
    </row>
    <row r="35" spans="1:9" ht="19.5" customHeight="1" hidden="1">
      <c r="A35" s="107"/>
      <c r="B35" s="5" t="s">
        <v>55</v>
      </c>
      <c r="C35" s="38">
        <v>0.442</v>
      </c>
      <c r="D35" s="7"/>
      <c r="E35" s="7"/>
      <c r="F35" s="5" t="s">
        <v>68</v>
      </c>
      <c r="G35" s="97"/>
      <c r="H35" s="97"/>
      <c r="I35" s="49"/>
    </row>
    <row r="36" spans="1:9" ht="19.5" customHeight="1" hidden="1">
      <c r="A36" s="107"/>
      <c r="B36" s="5" t="s">
        <v>51</v>
      </c>
      <c r="C36" s="38">
        <v>5.419</v>
      </c>
      <c r="D36" s="7"/>
      <c r="E36" s="7"/>
      <c r="F36" s="5" t="s">
        <v>103</v>
      </c>
      <c r="G36" s="97"/>
      <c r="H36" s="97"/>
      <c r="I36" s="49"/>
    </row>
    <row r="37" spans="1:9" ht="19.5" customHeight="1" hidden="1">
      <c r="A37" s="107"/>
      <c r="B37" s="5" t="s">
        <v>52</v>
      </c>
      <c r="C37" s="38">
        <v>2.52</v>
      </c>
      <c r="D37" s="8"/>
      <c r="E37" s="8"/>
      <c r="F37" s="5"/>
      <c r="G37" s="97"/>
      <c r="H37" s="97"/>
      <c r="I37" s="49"/>
    </row>
    <row r="38" spans="1:9" ht="19.5" customHeight="1" hidden="1" thickBot="1">
      <c r="A38" s="108"/>
      <c r="B38" s="9" t="s">
        <v>47</v>
      </c>
      <c r="C38" s="40">
        <v>1.524</v>
      </c>
      <c r="D38" s="10"/>
      <c r="E38" s="10"/>
      <c r="F38" s="9"/>
      <c r="G38" s="98"/>
      <c r="H38" s="98"/>
      <c r="I38" s="50"/>
    </row>
    <row r="39" spans="1:9" ht="19.5" customHeight="1" hidden="1">
      <c r="A39" s="106" t="s">
        <v>11</v>
      </c>
      <c r="B39" s="12" t="s">
        <v>57</v>
      </c>
      <c r="C39" s="53">
        <v>1.981</v>
      </c>
      <c r="D39" s="54">
        <f>SUM(C39:C44)</f>
        <v>18.365000000000002</v>
      </c>
      <c r="E39" s="61">
        <v>15.6</v>
      </c>
      <c r="F39" s="63" t="s">
        <v>91</v>
      </c>
      <c r="G39" s="96" t="s">
        <v>85</v>
      </c>
      <c r="H39" s="96">
        <v>15</v>
      </c>
      <c r="I39" s="57"/>
    </row>
    <row r="40" spans="1:9" ht="19.5" customHeight="1" hidden="1">
      <c r="A40" s="107"/>
      <c r="B40" s="5" t="s">
        <v>62</v>
      </c>
      <c r="C40" s="38">
        <v>2.389</v>
      </c>
      <c r="D40" s="7"/>
      <c r="E40" s="7"/>
      <c r="F40" s="27" t="s">
        <v>92</v>
      </c>
      <c r="G40" s="97"/>
      <c r="H40" s="97"/>
      <c r="I40" s="49"/>
    </row>
    <row r="41" spans="1:9" ht="19.5" customHeight="1" hidden="1">
      <c r="A41" s="107"/>
      <c r="B41" s="5" t="s">
        <v>44</v>
      </c>
      <c r="C41" s="38">
        <v>2.882</v>
      </c>
      <c r="D41" s="7"/>
      <c r="E41" s="7"/>
      <c r="F41" s="5" t="s">
        <v>97</v>
      </c>
      <c r="G41" s="97"/>
      <c r="H41" s="97"/>
      <c r="I41" s="51"/>
    </row>
    <row r="42" spans="1:9" ht="19.5" customHeight="1" hidden="1">
      <c r="A42" s="107"/>
      <c r="B42" s="5" t="s">
        <v>55</v>
      </c>
      <c r="C42" s="38">
        <v>3.851</v>
      </c>
      <c r="D42" s="8"/>
      <c r="E42" s="8"/>
      <c r="F42" s="5"/>
      <c r="G42" s="97"/>
      <c r="H42" s="97"/>
      <c r="I42" s="51"/>
    </row>
    <row r="43" spans="1:9" ht="19.5" customHeight="1" hidden="1">
      <c r="A43" s="107"/>
      <c r="B43" s="5" t="s">
        <v>45</v>
      </c>
      <c r="C43" s="38">
        <v>5.374</v>
      </c>
      <c r="D43" s="7"/>
      <c r="E43" s="7"/>
      <c r="F43" s="5"/>
      <c r="G43" s="97"/>
      <c r="H43" s="97"/>
      <c r="I43" s="51"/>
    </row>
    <row r="44" spans="1:9" ht="19.5" customHeight="1" hidden="1" thickBot="1">
      <c r="A44" s="108"/>
      <c r="B44" s="9" t="s">
        <v>50</v>
      </c>
      <c r="C44" s="40">
        <v>1.888</v>
      </c>
      <c r="D44" s="10"/>
      <c r="E44" s="10"/>
      <c r="F44" s="9"/>
      <c r="G44" s="98"/>
      <c r="H44" s="98"/>
      <c r="I44" s="50"/>
    </row>
    <row r="45" spans="1:9" ht="19.5" customHeight="1" hidden="1">
      <c r="A45" s="106" t="s">
        <v>4</v>
      </c>
      <c r="B45" s="12" t="s">
        <v>44</v>
      </c>
      <c r="C45" s="53">
        <v>2.263</v>
      </c>
      <c r="D45" s="54">
        <f>SUM(C45:C51)</f>
        <v>18.057</v>
      </c>
      <c r="E45" s="54">
        <v>17.58</v>
      </c>
      <c r="F45" s="12" t="s">
        <v>66</v>
      </c>
      <c r="G45" s="96" t="s">
        <v>85</v>
      </c>
      <c r="H45" s="96">
        <v>14</v>
      </c>
      <c r="I45" s="57"/>
    </row>
    <row r="46" spans="1:9" ht="19.5" customHeight="1" hidden="1">
      <c r="A46" s="107"/>
      <c r="B46" s="5" t="s">
        <v>55</v>
      </c>
      <c r="C46" s="38">
        <v>4.861</v>
      </c>
      <c r="D46" s="7"/>
      <c r="E46" s="7"/>
      <c r="F46" s="5" t="s">
        <v>68</v>
      </c>
      <c r="G46" s="97"/>
      <c r="H46" s="97"/>
      <c r="I46" s="49"/>
    </row>
    <row r="47" spans="1:9" ht="19.5" customHeight="1" hidden="1">
      <c r="A47" s="107"/>
      <c r="B47" s="5" t="s">
        <v>45</v>
      </c>
      <c r="C47" s="38">
        <v>0.938</v>
      </c>
      <c r="D47" s="7"/>
      <c r="E47" s="7"/>
      <c r="F47" s="5" t="s">
        <v>103</v>
      </c>
      <c r="G47" s="97"/>
      <c r="H47" s="97"/>
      <c r="I47" s="49"/>
    </row>
    <row r="48" spans="1:9" ht="19.5" customHeight="1" hidden="1">
      <c r="A48" s="107"/>
      <c r="B48" s="5" t="s">
        <v>46</v>
      </c>
      <c r="C48" s="38">
        <v>2.885</v>
      </c>
      <c r="D48" s="8"/>
      <c r="E48" s="8"/>
      <c r="F48" s="5"/>
      <c r="G48" s="97"/>
      <c r="H48" s="97"/>
      <c r="I48" s="49"/>
    </row>
    <row r="49" spans="1:9" ht="19.5" customHeight="1" hidden="1">
      <c r="A49" s="107"/>
      <c r="B49" s="5" t="s">
        <v>52</v>
      </c>
      <c r="C49" s="38">
        <v>5.773</v>
      </c>
      <c r="D49" s="7"/>
      <c r="E49" s="7"/>
      <c r="F49" s="5"/>
      <c r="G49" s="97"/>
      <c r="H49" s="97"/>
      <c r="I49" s="49"/>
    </row>
    <row r="50" spans="1:10" ht="19.5" customHeight="1" hidden="1">
      <c r="A50" s="107"/>
      <c r="B50" s="5" t="s">
        <v>50</v>
      </c>
      <c r="C50" s="38">
        <v>0.447</v>
      </c>
      <c r="D50" s="7"/>
      <c r="E50" s="7"/>
      <c r="F50" s="5"/>
      <c r="G50" s="97"/>
      <c r="H50" s="97"/>
      <c r="I50" s="49"/>
      <c r="J50" t="s">
        <v>127</v>
      </c>
    </row>
    <row r="51" spans="1:9" ht="19.5" customHeight="1" hidden="1" thickBot="1">
      <c r="A51" s="108"/>
      <c r="B51" s="62" t="s">
        <v>56</v>
      </c>
      <c r="C51" s="40">
        <v>0.89</v>
      </c>
      <c r="D51" s="10"/>
      <c r="E51" s="10"/>
      <c r="F51" s="9"/>
      <c r="G51" s="98"/>
      <c r="H51" s="98"/>
      <c r="I51" s="50"/>
    </row>
    <row r="52" spans="1:10" ht="19.5" customHeight="1" hidden="1">
      <c r="A52" s="106" t="s">
        <v>27</v>
      </c>
      <c r="B52" s="12" t="s">
        <v>49</v>
      </c>
      <c r="C52" s="53">
        <v>3.161</v>
      </c>
      <c r="D52" s="54">
        <f>SUM(C52:C54)</f>
        <v>7.106</v>
      </c>
      <c r="E52" s="54">
        <v>7.1</v>
      </c>
      <c r="F52" s="12" t="s">
        <v>69</v>
      </c>
      <c r="G52" s="96" t="s">
        <v>86</v>
      </c>
      <c r="H52" s="96">
        <v>9</v>
      </c>
      <c r="I52" s="90"/>
      <c r="J52" t="s">
        <v>130</v>
      </c>
    </row>
    <row r="53" spans="1:9" ht="19.5" customHeight="1" hidden="1">
      <c r="A53" s="107"/>
      <c r="B53" s="5" t="s">
        <v>59</v>
      </c>
      <c r="C53" s="38"/>
      <c r="D53" s="8"/>
      <c r="E53" s="8"/>
      <c r="F53" s="5"/>
      <c r="G53" s="97"/>
      <c r="H53" s="97"/>
      <c r="I53" s="92"/>
    </row>
    <row r="54" spans="1:9" ht="19.5" customHeight="1" hidden="1" thickBot="1">
      <c r="A54" s="108"/>
      <c r="B54" s="9" t="s">
        <v>108</v>
      </c>
      <c r="C54" s="40">
        <v>3.945</v>
      </c>
      <c r="D54" s="10"/>
      <c r="E54" s="10"/>
      <c r="F54" s="9" t="s">
        <v>90</v>
      </c>
      <c r="G54" s="98"/>
      <c r="H54" s="98"/>
      <c r="I54" s="79"/>
    </row>
    <row r="55" spans="1:10" ht="19.5" customHeight="1" thickBot="1" thickTop="1">
      <c r="A55" s="106" t="s">
        <v>28</v>
      </c>
      <c r="B55" s="12" t="s">
        <v>48</v>
      </c>
      <c r="C55" s="53">
        <v>3.385</v>
      </c>
      <c r="D55" s="54">
        <f>SUM(C55:C57)</f>
        <v>9.571</v>
      </c>
      <c r="E55" s="54">
        <v>9.19</v>
      </c>
      <c r="F55" s="63" t="s">
        <v>76</v>
      </c>
      <c r="G55" s="96" t="s">
        <v>86</v>
      </c>
      <c r="H55" s="96">
        <v>2</v>
      </c>
      <c r="I55" s="57"/>
      <c r="J55" t="s">
        <v>136</v>
      </c>
    </row>
    <row r="56" spans="1:10" ht="20.25" customHeight="1" thickBot="1">
      <c r="A56" s="107"/>
      <c r="B56" s="5" t="s">
        <v>49</v>
      </c>
      <c r="C56" s="38">
        <v>6.186</v>
      </c>
      <c r="D56" s="7"/>
      <c r="E56" s="7"/>
      <c r="F56" s="27" t="s">
        <v>77</v>
      </c>
      <c r="G56" s="97"/>
      <c r="H56" s="97"/>
      <c r="I56" s="57"/>
      <c r="J56" s="93" t="s">
        <v>137</v>
      </c>
    </row>
    <row r="57" spans="1:10" ht="17.25" customHeight="1" thickBot="1">
      <c r="A57" s="108"/>
      <c r="B57" s="9" t="s">
        <v>101</v>
      </c>
      <c r="C57" s="40"/>
      <c r="D57" s="10"/>
      <c r="E57" s="10"/>
      <c r="F57" s="9" t="s">
        <v>131</v>
      </c>
      <c r="G57" s="98"/>
      <c r="H57" s="98"/>
      <c r="I57" s="57"/>
      <c r="J57" t="s">
        <v>138</v>
      </c>
    </row>
    <row r="58" spans="1:10" ht="19.5" customHeight="1" thickBot="1">
      <c r="A58" s="106" t="s">
        <v>29</v>
      </c>
      <c r="B58" s="12" t="s">
        <v>48</v>
      </c>
      <c r="C58" s="53">
        <v>7.224</v>
      </c>
      <c r="D58" s="54">
        <f>SUM(C58:C61)</f>
        <v>13.335</v>
      </c>
      <c r="E58" s="54">
        <v>8.53</v>
      </c>
      <c r="F58" s="63" t="s">
        <v>76</v>
      </c>
      <c r="G58" s="96" t="s">
        <v>86</v>
      </c>
      <c r="H58" s="96">
        <v>2</v>
      </c>
      <c r="I58" s="57"/>
      <c r="J58" t="s">
        <v>139</v>
      </c>
    </row>
    <row r="59" spans="1:10" ht="19.5" customHeight="1" thickBot="1">
      <c r="A59" s="107"/>
      <c r="B59" s="5" t="s">
        <v>49</v>
      </c>
      <c r="C59" s="38">
        <v>1.742</v>
      </c>
      <c r="D59" s="7"/>
      <c r="E59" s="7"/>
      <c r="F59" s="27" t="s">
        <v>77</v>
      </c>
      <c r="G59" s="97"/>
      <c r="H59" s="97"/>
      <c r="I59" s="95"/>
      <c r="J59" s="94" t="s">
        <v>145</v>
      </c>
    </row>
    <row r="60" spans="1:10" ht="19.5" customHeight="1" thickBot="1">
      <c r="A60" s="107"/>
      <c r="B60" s="5" t="s">
        <v>59</v>
      </c>
      <c r="C60" s="38">
        <v>1.488</v>
      </c>
      <c r="D60" s="7"/>
      <c r="E60" s="7"/>
      <c r="F60" s="5" t="s">
        <v>131</v>
      </c>
      <c r="G60" s="97"/>
      <c r="H60" s="97"/>
      <c r="I60" s="57"/>
      <c r="J60" s="94" t="s">
        <v>142</v>
      </c>
    </row>
    <row r="61" spans="1:10" ht="19.5" customHeight="1" thickBot="1">
      <c r="A61" s="108"/>
      <c r="B61" s="9" t="s">
        <v>50</v>
      </c>
      <c r="C61" s="40">
        <v>2.881</v>
      </c>
      <c r="D61" s="10"/>
      <c r="E61" s="10"/>
      <c r="F61" s="9"/>
      <c r="G61" s="98"/>
      <c r="H61" s="98"/>
      <c r="I61" s="57"/>
      <c r="J61" s="94" t="s">
        <v>143</v>
      </c>
    </row>
    <row r="62" spans="1:9" ht="19.5" customHeight="1" hidden="1">
      <c r="A62" s="106" t="s">
        <v>14</v>
      </c>
      <c r="B62" s="12" t="s">
        <v>43</v>
      </c>
      <c r="C62" s="53">
        <v>1.77</v>
      </c>
      <c r="D62" s="54">
        <f>SUM(C62:C65)</f>
        <v>8.424</v>
      </c>
      <c r="E62" s="54">
        <v>4.74</v>
      </c>
      <c r="F62" s="12" t="s">
        <v>66</v>
      </c>
      <c r="G62" s="96" t="s">
        <v>85</v>
      </c>
      <c r="H62" s="96">
        <v>14</v>
      </c>
      <c r="I62" s="57"/>
    </row>
    <row r="63" spans="1:9" ht="19.5" customHeight="1" hidden="1">
      <c r="A63" s="107"/>
      <c r="B63" s="5" t="s">
        <v>55</v>
      </c>
      <c r="C63" s="38">
        <v>2.264</v>
      </c>
      <c r="D63" s="7"/>
      <c r="E63" s="7"/>
      <c r="F63" s="5" t="s">
        <v>68</v>
      </c>
      <c r="G63" s="97"/>
      <c r="H63" s="97"/>
      <c r="I63" s="49"/>
    </row>
    <row r="64" spans="1:9" ht="19.5" customHeight="1" hidden="1">
      <c r="A64" s="107"/>
      <c r="B64" s="5" t="s">
        <v>51</v>
      </c>
      <c r="C64" s="38">
        <v>2.62</v>
      </c>
      <c r="D64" s="8"/>
      <c r="E64" s="8"/>
      <c r="F64" s="32" t="s">
        <v>103</v>
      </c>
      <c r="G64" s="97"/>
      <c r="H64" s="97"/>
      <c r="I64" s="49"/>
    </row>
    <row r="65" spans="1:9" ht="19.5" customHeight="1" hidden="1" thickBot="1">
      <c r="A65" s="108"/>
      <c r="B65" s="9" t="s">
        <v>47</v>
      </c>
      <c r="C65" s="40">
        <v>1.77</v>
      </c>
      <c r="D65" s="10"/>
      <c r="E65" s="10"/>
      <c r="F65" s="9"/>
      <c r="G65" s="98"/>
      <c r="H65" s="98"/>
      <c r="I65" s="50"/>
    </row>
    <row r="66" spans="1:10" ht="19.5" customHeight="1" hidden="1">
      <c r="A66" s="106" t="s">
        <v>30</v>
      </c>
      <c r="B66" s="12" t="s">
        <v>57</v>
      </c>
      <c r="C66" s="53">
        <v>0.995</v>
      </c>
      <c r="D66" s="54">
        <f>SUM(C66:C69)</f>
        <v>6.008</v>
      </c>
      <c r="E66" s="54">
        <v>5.8</v>
      </c>
      <c r="F66" s="63" t="s">
        <v>93</v>
      </c>
      <c r="G66" s="96" t="s">
        <v>86</v>
      </c>
      <c r="H66" s="96">
        <v>7</v>
      </c>
      <c r="I66" s="80"/>
      <c r="J66" s="81"/>
    </row>
    <row r="67" spans="1:10" ht="19.5" customHeight="1" hidden="1">
      <c r="A67" s="107"/>
      <c r="B67" s="5" t="s">
        <v>51</v>
      </c>
      <c r="C67" s="38">
        <v>0.45</v>
      </c>
      <c r="D67" s="7"/>
      <c r="E67" s="7"/>
      <c r="F67" s="5" t="s">
        <v>105</v>
      </c>
      <c r="G67" s="97"/>
      <c r="H67" s="97"/>
      <c r="I67" s="89"/>
      <c r="J67" s="82"/>
    </row>
    <row r="68" spans="1:10" ht="19.5" customHeight="1" hidden="1">
      <c r="A68" s="107"/>
      <c r="B68" s="5" t="s">
        <v>52</v>
      </c>
      <c r="C68" s="38">
        <v>3.164</v>
      </c>
      <c r="D68" s="7"/>
      <c r="E68" s="7"/>
      <c r="F68" s="5"/>
      <c r="G68" s="97"/>
      <c r="H68" s="97"/>
      <c r="I68" s="80"/>
      <c r="J68" s="82"/>
    </row>
    <row r="69" spans="1:10" ht="19.5" customHeight="1" hidden="1" thickBot="1">
      <c r="A69" s="108"/>
      <c r="B69" s="9" t="s">
        <v>50</v>
      </c>
      <c r="C69" s="40">
        <v>1.399</v>
      </c>
      <c r="D69" s="10"/>
      <c r="E69" s="10"/>
      <c r="F69" s="9"/>
      <c r="G69" s="98"/>
      <c r="H69" s="98"/>
      <c r="I69" s="89"/>
      <c r="J69" s="81" t="s">
        <v>118</v>
      </c>
    </row>
    <row r="70" spans="1:9" ht="19.5" customHeight="1" hidden="1">
      <c r="A70" s="106" t="s">
        <v>31</v>
      </c>
      <c r="B70" s="12" t="s">
        <v>48</v>
      </c>
      <c r="C70" s="53">
        <v>2.149</v>
      </c>
      <c r="D70" s="54">
        <f>SUM(C70:C71)</f>
        <v>4.088</v>
      </c>
      <c r="E70" s="54">
        <v>1.76</v>
      </c>
      <c r="F70" s="12" t="s">
        <v>78</v>
      </c>
      <c r="G70" s="96" t="s">
        <v>86</v>
      </c>
      <c r="H70" s="96">
        <v>3</v>
      </c>
      <c r="I70" s="55"/>
    </row>
    <row r="71" spans="1:9" ht="19.5" customHeight="1" hidden="1" thickBot="1">
      <c r="A71" s="108"/>
      <c r="B71" s="9" t="s">
        <v>50</v>
      </c>
      <c r="C71" s="40">
        <v>1.939</v>
      </c>
      <c r="D71" s="10"/>
      <c r="E71" s="10"/>
      <c r="F71" s="9" t="s">
        <v>79</v>
      </c>
      <c r="G71" s="98"/>
      <c r="H71" s="98"/>
      <c r="I71" s="50"/>
    </row>
    <row r="72" spans="1:10" ht="19.5" customHeight="1">
      <c r="A72" s="106" t="s">
        <v>32</v>
      </c>
      <c r="B72" s="12" t="s">
        <v>48</v>
      </c>
      <c r="C72" s="53">
        <v>6.672</v>
      </c>
      <c r="D72" s="54">
        <f>SUM(C72:C74)</f>
        <v>11.986999999999998</v>
      </c>
      <c r="E72" s="54">
        <v>8.11</v>
      </c>
      <c r="F72" s="63" t="s">
        <v>76</v>
      </c>
      <c r="G72" s="96" t="s">
        <v>86</v>
      </c>
      <c r="H72" s="96">
        <v>1</v>
      </c>
      <c r="I72" s="84"/>
      <c r="J72" t="s">
        <v>144</v>
      </c>
    </row>
    <row r="73" spans="1:10" ht="19.5" customHeight="1">
      <c r="A73" s="107"/>
      <c r="B73" s="5" t="s">
        <v>49</v>
      </c>
      <c r="C73" s="38">
        <v>4.632</v>
      </c>
      <c r="D73" s="7"/>
      <c r="E73" s="7"/>
      <c r="F73" s="27" t="s">
        <v>77</v>
      </c>
      <c r="G73" s="97"/>
      <c r="H73" s="97"/>
      <c r="I73" s="85"/>
      <c r="J73" t="s">
        <v>144</v>
      </c>
    </row>
    <row r="74" spans="1:10" ht="19.5" customHeight="1" thickBot="1">
      <c r="A74" s="108"/>
      <c r="B74" s="9" t="s">
        <v>50</v>
      </c>
      <c r="C74" s="40">
        <v>0.683</v>
      </c>
      <c r="D74" s="10"/>
      <c r="E74" s="10"/>
      <c r="F74" s="9" t="s">
        <v>131</v>
      </c>
      <c r="G74" s="98"/>
      <c r="H74" s="98"/>
      <c r="I74" s="86"/>
      <c r="J74" s="94" t="s">
        <v>141</v>
      </c>
    </row>
    <row r="75" spans="1:9" ht="19.5" customHeight="1" hidden="1">
      <c r="A75" s="106" t="s">
        <v>13</v>
      </c>
      <c r="B75" s="12" t="s">
        <v>57</v>
      </c>
      <c r="C75" s="53">
        <v>2.625</v>
      </c>
      <c r="D75" s="54">
        <f>SUM(C75:C79)</f>
        <v>17.477</v>
      </c>
      <c r="E75" s="54">
        <v>13.3</v>
      </c>
      <c r="F75" s="12" t="s">
        <v>60</v>
      </c>
      <c r="G75" s="96" t="s">
        <v>85</v>
      </c>
      <c r="H75" s="96">
        <v>16</v>
      </c>
      <c r="I75" s="57"/>
    </row>
    <row r="76" spans="1:9" ht="19.5" customHeight="1" hidden="1">
      <c r="A76" s="107"/>
      <c r="B76" s="5" t="s">
        <v>62</v>
      </c>
      <c r="C76" s="38">
        <v>2.625</v>
      </c>
      <c r="D76" s="7"/>
      <c r="E76" s="7"/>
      <c r="F76" s="5" t="s">
        <v>61</v>
      </c>
      <c r="G76" s="97"/>
      <c r="H76" s="97"/>
      <c r="I76" s="49"/>
    </row>
    <row r="77" spans="1:10" ht="19.5" customHeight="1" hidden="1">
      <c r="A77" s="107"/>
      <c r="B77" s="5" t="s">
        <v>46</v>
      </c>
      <c r="C77" s="38">
        <v>5.672</v>
      </c>
      <c r="D77" s="7"/>
      <c r="E77" s="7"/>
      <c r="F77" s="5" t="s">
        <v>116</v>
      </c>
      <c r="G77" s="97"/>
      <c r="H77" s="97"/>
      <c r="I77" s="49"/>
      <c r="J77" t="s">
        <v>132</v>
      </c>
    </row>
    <row r="78" spans="1:9" ht="19.5" customHeight="1" hidden="1">
      <c r="A78" s="107"/>
      <c r="B78" s="5" t="s">
        <v>51</v>
      </c>
      <c r="C78" s="38">
        <v>3.013</v>
      </c>
      <c r="D78" s="8"/>
      <c r="E78" s="8"/>
      <c r="G78" s="97"/>
      <c r="H78" s="97"/>
      <c r="I78" s="49"/>
    </row>
    <row r="79" spans="1:9" ht="19.5" customHeight="1" hidden="1" thickBot="1">
      <c r="A79" s="108"/>
      <c r="B79" s="9" t="s">
        <v>50</v>
      </c>
      <c r="C79" s="40">
        <v>3.542</v>
      </c>
      <c r="D79" s="10"/>
      <c r="E79" s="10"/>
      <c r="F79" s="9"/>
      <c r="G79" s="98"/>
      <c r="H79" s="98"/>
      <c r="I79" s="50"/>
    </row>
    <row r="80" spans="1:9" ht="19.5" customHeight="1" hidden="1">
      <c r="A80" s="106" t="s">
        <v>33</v>
      </c>
      <c r="B80" s="12" t="s">
        <v>49</v>
      </c>
      <c r="C80" s="53">
        <v>2.129</v>
      </c>
      <c r="D80" s="54">
        <f>SUM(C80:C82)</f>
        <v>6.473</v>
      </c>
      <c r="E80" s="54">
        <v>4.9</v>
      </c>
      <c r="F80" s="12" t="s">
        <v>69</v>
      </c>
      <c r="G80" s="96" t="s">
        <v>86</v>
      </c>
      <c r="H80" s="96">
        <v>9</v>
      </c>
      <c r="I80" s="55"/>
    </row>
    <row r="81" spans="1:9" ht="19.5" customHeight="1" hidden="1">
      <c r="A81" s="107"/>
      <c r="B81" s="5" t="s">
        <v>59</v>
      </c>
      <c r="C81" s="38">
        <v>0.638</v>
      </c>
      <c r="D81" s="7"/>
      <c r="E81" s="7"/>
      <c r="F81" s="5" t="s">
        <v>90</v>
      </c>
      <c r="G81" s="97"/>
      <c r="H81" s="97"/>
      <c r="I81" s="49"/>
    </row>
    <row r="82" spans="1:9" ht="19.5" customHeight="1" hidden="1" thickBot="1">
      <c r="A82" s="108"/>
      <c r="B82" s="9" t="s">
        <v>108</v>
      </c>
      <c r="C82" s="40">
        <v>3.706</v>
      </c>
      <c r="D82" s="10"/>
      <c r="E82" s="10"/>
      <c r="F82" s="9"/>
      <c r="G82" s="98"/>
      <c r="H82" s="98"/>
      <c r="I82" s="50"/>
    </row>
    <row r="83" spans="1:9" ht="19.5" customHeight="1" hidden="1">
      <c r="A83" s="110" t="s">
        <v>6</v>
      </c>
      <c r="B83" s="12" t="s">
        <v>43</v>
      </c>
      <c r="C83" s="53">
        <v>1.911</v>
      </c>
      <c r="D83" s="54">
        <f>SUM(C83:C87)</f>
        <v>11.472</v>
      </c>
      <c r="E83" s="54">
        <v>9.4</v>
      </c>
      <c r="F83" s="12" t="s">
        <v>64</v>
      </c>
      <c r="G83" s="96" t="s">
        <v>85</v>
      </c>
      <c r="H83" s="96">
        <v>12</v>
      </c>
      <c r="I83" s="57"/>
    </row>
    <row r="84" spans="1:9" ht="19.5" customHeight="1" hidden="1">
      <c r="A84" s="111"/>
      <c r="B84" s="5" t="s">
        <v>51</v>
      </c>
      <c r="C84" s="38">
        <v>1.125</v>
      </c>
      <c r="D84" s="7"/>
      <c r="E84" s="7"/>
      <c r="F84" s="5" t="s">
        <v>65</v>
      </c>
      <c r="G84" s="97"/>
      <c r="H84" s="97"/>
      <c r="I84" s="49"/>
    </row>
    <row r="85" spans="1:9" ht="19.5" customHeight="1" hidden="1">
      <c r="A85" s="111"/>
      <c r="B85" s="5" t="s">
        <v>52</v>
      </c>
      <c r="C85" s="38">
        <v>1.915</v>
      </c>
      <c r="D85" s="8"/>
      <c r="E85" s="8"/>
      <c r="F85" s="5"/>
      <c r="G85" s="97"/>
      <c r="H85" s="97"/>
      <c r="I85" s="49"/>
    </row>
    <row r="86" spans="1:9" ht="19.5" customHeight="1" hidden="1">
      <c r="A86" s="111"/>
      <c r="B86" s="5" t="s">
        <v>50</v>
      </c>
      <c r="C86" s="38">
        <v>4.61</v>
      </c>
      <c r="D86" s="7"/>
      <c r="E86" s="7"/>
      <c r="F86" s="5"/>
      <c r="G86" s="97"/>
      <c r="H86" s="97"/>
      <c r="I86" s="49"/>
    </row>
    <row r="87" spans="1:9" ht="19.5" customHeight="1" hidden="1" thickBot="1">
      <c r="A87" s="112"/>
      <c r="B87" s="9" t="s">
        <v>47</v>
      </c>
      <c r="C87" s="40">
        <v>1.911</v>
      </c>
      <c r="D87" s="10"/>
      <c r="E87" s="10"/>
      <c r="F87" s="9"/>
      <c r="G87" s="98"/>
      <c r="H87" s="98"/>
      <c r="I87" s="50"/>
    </row>
    <row r="88" spans="1:9" ht="19.5" customHeight="1" hidden="1">
      <c r="A88" s="106" t="s">
        <v>34</v>
      </c>
      <c r="B88" s="12" t="s">
        <v>53</v>
      </c>
      <c r="C88" s="53">
        <v>3.16</v>
      </c>
      <c r="D88" s="54">
        <f>SUM(C88:C94)</f>
        <v>15.305</v>
      </c>
      <c r="E88" s="54">
        <v>7.15</v>
      </c>
      <c r="F88" s="19" t="s">
        <v>94</v>
      </c>
      <c r="G88" s="96" t="s">
        <v>86</v>
      </c>
      <c r="H88" s="96">
        <v>7</v>
      </c>
      <c r="I88" s="55"/>
    </row>
    <row r="89" spans="1:10" ht="19.5" customHeight="1" hidden="1">
      <c r="A89" s="107"/>
      <c r="B89" s="5" t="s">
        <v>57</v>
      </c>
      <c r="C89" s="38">
        <v>1.899</v>
      </c>
      <c r="D89" s="7"/>
      <c r="E89" s="7"/>
      <c r="F89" s="20" t="s">
        <v>95</v>
      </c>
      <c r="G89" s="97"/>
      <c r="H89" s="97"/>
      <c r="I89" s="51"/>
      <c r="J89" t="s">
        <v>124</v>
      </c>
    </row>
    <row r="90" spans="1:10" ht="19.5" customHeight="1" hidden="1">
      <c r="A90" s="107"/>
      <c r="B90" s="5" t="s">
        <v>44</v>
      </c>
      <c r="C90" s="38">
        <v>0.021</v>
      </c>
      <c r="D90" s="7"/>
      <c r="E90" s="7"/>
      <c r="F90" s="20" t="s">
        <v>96</v>
      </c>
      <c r="G90" s="97"/>
      <c r="H90" s="97"/>
      <c r="I90" s="49"/>
      <c r="J90" t="s">
        <v>123</v>
      </c>
    </row>
    <row r="91" spans="1:9" ht="19.5" customHeight="1" hidden="1">
      <c r="A91" s="107"/>
      <c r="B91" s="5" t="s">
        <v>54</v>
      </c>
      <c r="C91" s="38">
        <v>2.678</v>
      </c>
      <c r="D91" s="7"/>
      <c r="E91" s="7"/>
      <c r="F91" s="20"/>
      <c r="G91" s="97"/>
      <c r="H91" s="97"/>
      <c r="I91" s="49"/>
    </row>
    <row r="92" spans="1:9" ht="19.5" customHeight="1" hidden="1">
      <c r="A92" s="107"/>
      <c r="B92" s="5" t="s">
        <v>55</v>
      </c>
      <c r="C92" s="38">
        <v>2.703</v>
      </c>
      <c r="D92" s="7"/>
      <c r="E92" s="7"/>
      <c r="F92" s="5"/>
      <c r="G92" s="97"/>
      <c r="H92" s="97"/>
      <c r="I92" s="49"/>
    </row>
    <row r="93" spans="1:9" ht="19.5" customHeight="1" hidden="1">
      <c r="A93" s="107"/>
      <c r="B93" s="5" t="s">
        <v>52</v>
      </c>
      <c r="C93" s="38">
        <v>1.062</v>
      </c>
      <c r="D93" s="7"/>
      <c r="E93" s="7"/>
      <c r="F93" s="5"/>
      <c r="G93" s="97"/>
      <c r="H93" s="97"/>
      <c r="I93" s="51"/>
    </row>
    <row r="94" spans="1:9" ht="19.5" customHeight="1" hidden="1" thickBot="1">
      <c r="A94" s="108"/>
      <c r="B94" s="9" t="s">
        <v>50</v>
      </c>
      <c r="C94" s="40">
        <v>3.782</v>
      </c>
      <c r="D94" s="10"/>
      <c r="E94" s="10"/>
      <c r="F94" s="9"/>
      <c r="G94" s="98"/>
      <c r="H94" s="98"/>
      <c r="I94" s="56"/>
    </row>
    <row r="95" spans="1:10" ht="19.5" customHeight="1" hidden="1">
      <c r="A95" s="106" t="s">
        <v>125</v>
      </c>
      <c r="B95" s="12" t="s">
        <v>57</v>
      </c>
      <c r="C95" s="53">
        <v>4.334</v>
      </c>
      <c r="D95" s="54">
        <f>SUM(C95:C104)</f>
        <v>41.378</v>
      </c>
      <c r="E95" s="54">
        <v>35.9</v>
      </c>
      <c r="F95" s="5" t="s">
        <v>71</v>
      </c>
      <c r="G95" s="96" t="s">
        <v>85</v>
      </c>
      <c r="H95" s="96">
        <v>17</v>
      </c>
      <c r="I95" s="57"/>
      <c r="J95" t="s">
        <v>135</v>
      </c>
    </row>
    <row r="96" spans="1:9" ht="19.5" customHeight="1" hidden="1">
      <c r="A96" s="107"/>
      <c r="B96" s="5" t="s">
        <v>62</v>
      </c>
      <c r="C96" s="42">
        <v>4.334</v>
      </c>
      <c r="D96" s="13"/>
      <c r="E96" s="13"/>
      <c r="F96" s="3" t="s">
        <v>115</v>
      </c>
      <c r="G96" s="97"/>
      <c r="H96" s="97"/>
      <c r="I96" s="49"/>
    </row>
    <row r="97" spans="1:10" ht="19.5" customHeight="1" hidden="1">
      <c r="A97" s="107"/>
      <c r="B97" s="5" t="s">
        <v>44</v>
      </c>
      <c r="C97" s="38">
        <v>4.125</v>
      </c>
      <c r="D97" s="7"/>
      <c r="E97" s="7"/>
      <c r="F97" s="5" t="s">
        <v>70</v>
      </c>
      <c r="G97" s="97"/>
      <c r="H97" s="97"/>
      <c r="I97" s="51"/>
      <c r="J97" t="s">
        <v>133</v>
      </c>
    </row>
    <row r="98" spans="1:9" ht="19.5" customHeight="1" hidden="1">
      <c r="A98" s="107"/>
      <c r="B98" s="5" t="s">
        <v>49</v>
      </c>
      <c r="C98" s="38">
        <v>0.037</v>
      </c>
      <c r="D98" s="7"/>
      <c r="E98" s="7"/>
      <c r="F98" s="28" t="s">
        <v>109</v>
      </c>
      <c r="G98" s="97"/>
      <c r="H98" s="97"/>
      <c r="I98" s="49"/>
    </row>
    <row r="99" spans="1:9" ht="19.5" customHeight="1" hidden="1">
      <c r="A99" s="107"/>
      <c r="B99" s="5" t="s">
        <v>55</v>
      </c>
      <c r="C99" s="38">
        <v>7.191</v>
      </c>
      <c r="D99" s="8"/>
      <c r="E99" s="8"/>
      <c r="G99" s="97"/>
      <c r="H99" s="97"/>
      <c r="I99" s="49"/>
    </row>
    <row r="100" spans="1:9" ht="19.5" customHeight="1" hidden="1">
      <c r="A100" s="107"/>
      <c r="B100" s="5" t="s">
        <v>45</v>
      </c>
      <c r="C100" s="38">
        <v>4.567</v>
      </c>
      <c r="D100" s="7"/>
      <c r="E100" s="7"/>
      <c r="G100" s="97"/>
      <c r="H100" s="97"/>
      <c r="I100" s="49"/>
    </row>
    <row r="101" spans="1:9" ht="19.5" customHeight="1" hidden="1">
      <c r="A101" s="107"/>
      <c r="B101" s="5" t="s">
        <v>46</v>
      </c>
      <c r="C101" s="38">
        <v>4.651</v>
      </c>
      <c r="D101" s="7"/>
      <c r="E101" s="7"/>
      <c r="F101" s="5"/>
      <c r="G101" s="97"/>
      <c r="H101" s="97"/>
      <c r="I101" s="49"/>
    </row>
    <row r="102" spans="1:9" ht="19.5" customHeight="1" hidden="1">
      <c r="A102" s="107"/>
      <c r="B102" s="5" t="s">
        <v>51</v>
      </c>
      <c r="C102" s="38">
        <v>3.261</v>
      </c>
      <c r="D102" s="7"/>
      <c r="E102" s="7"/>
      <c r="F102" s="5"/>
      <c r="G102" s="97"/>
      <c r="H102" s="97"/>
      <c r="I102" s="49"/>
    </row>
    <row r="103" spans="1:10" ht="19.5" customHeight="1" hidden="1">
      <c r="A103" s="107"/>
      <c r="B103" s="5" t="s">
        <v>52</v>
      </c>
      <c r="C103" s="38">
        <v>4.537</v>
      </c>
      <c r="D103" s="7"/>
      <c r="E103" s="7"/>
      <c r="F103" s="5"/>
      <c r="G103" s="97"/>
      <c r="H103" s="97"/>
      <c r="I103" s="51"/>
      <c r="J103" t="s">
        <v>134</v>
      </c>
    </row>
    <row r="104" spans="1:9" ht="19.5" customHeight="1" hidden="1" thickBot="1">
      <c r="A104" s="108"/>
      <c r="B104" s="9" t="s">
        <v>50</v>
      </c>
      <c r="C104" s="40">
        <v>4.341</v>
      </c>
      <c r="D104" s="10"/>
      <c r="E104" s="10"/>
      <c r="F104" s="9"/>
      <c r="G104" s="98"/>
      <c r="H104" s="98"/>
      <c r="I104" s="50"/>
    </row>
    <row r="105" spans="1:9" ht="19.5" customHeight="1" hidden="1">
      <c r="A105" s="106" t="s">
        <v>7</v>
      </c>
      <c r="B105" s="12" t="s">
        <v>43</v>
      </c>
      <c r="C105" s="53">
        <v>0.026</v>
      </c>
      <c r="D105" s="61">
        <v>2.656</v>
      </c>
      <c r="E105" s="61">
        <v>2.7</v>
      </c>
      <c r="F105" s="12" t="s">
        <v>64</v>
      </c>
      <c r="G105" s="96" t="s">
        <v>85</v>
      </c>
      <c r="H105" s="96">
        <v>12</v>
      </c>
      <c r="I105" s="57"/>
    </row>
    <row r="106" spans="1:10" ht="19.5" customHeight="1" hidden="1">
      <c r="A106" s="107"/>
      <c r="B106" s="5" t="s">
        <v>52</v>
      </c>
      <c r="C106" s="38">
        <v>0.09</v>
      </c>
      <c r="D106" s="7"/>
      <c r="E106" s="7"/>
      <c r="F106" s="5" t="s">
        <v>65</v>
      </c>
      <c r="G106" s="97"/>
      <c r="H106" s="97"/>
      <c r="I106" s="49"/>
      <c r="J106" t="s">
        <v>129</v>
      </c>
    </row>
    <row r="107" spans="1:9" ht="19.5" customHeight="1" hidden="1">
      <c r="A107" s="107"/>
      <c r="B107" s="5" t="s">
        <v>50</v>
      </c>
      <c r="C107" s="38">
        <v>2.514</v>
      </c>
      <c r="D107" s="8"/>
      <c r="E107" s="8"/>
      <c r="F107" s="5" t="s">
        <v>103</v>
      </c>
      <c r="G107" s="97"/>
      <c r="H107" s="97"/>
      <c r="I107" s="49"/>
    </row>
    <row r="108" spans="1:9" ht="19.5" customHeight="1" hidden="1" thickBot="1">
      <c r="A108" s="108"/>
      <c r="B108" s="9" t="s">
        <v>47</v>
      </c>
      <c r="C108" s="40">
        <v>0.026</v>
      </c>
      <c r="D108" s="10"/>
      <c r="E108" s="10"/>
      <c r="F108" s="9"/>
      <c r="G108" s="98"/>
      <c r="H108" s="98"/>
      <c r="I108" s="50"/>
    </row>
    <row r="109" spans="1:9" ht="19.5" customHeight="1" hidden="1">
      <c r="A109" s="106" t="s">
        <v>35</v>
      </c>
      <c r="B109" s="12" t="s">
        <v>48</v>
      </c>
      <c r="C109" s="53">
        <v>8.771</v>
      </c>
      <c r="D109" s="54">
        <f>SUM(C109:C113)</f>
        <v>20.432</v>
      </c>
      <c r="E109" s="54">
        <v>15.78</v>
      </c>
      <c r="F109" s="12" t="s">
        <v>100</v>
      </c>
      <c r="G109" s="96" t="s">
        <v>86</v>
      </c>
      <c r="H109" s="96">
        <v>8</v>
      </c>
      <c r="I109" s="57"/>
    </row>
    <row r="110" spans="1:9" ht="19.5" customHeight="1" hidden="1">
      <c r="A110" s="107"/>
      <c r="B110" s="5" t="s">
        <v>49</v>
      </c>
      <c r="C110" s="38">
        <v>2.624</v>
      </c>
      <c r="D110" s="7"/>
      <c r="E110" s="8"/>
      <c r="F110" s="5"/>
      <c r="G110" s="97"/>
      <c r="H110" s="97"/>
      <c r="I110" s="49"/>
    </row>
    <row r="111" spans="1:9" ht="19.5" customHeight="1" hidden="1">
      <c r="A111" s="107"/>
      <c r="B111" s="5" t="s">
        <v>59</v>
      </c>
      <c r="C111" s="38">
        <v>5.435</v>
      </c>
      <c r="D111" s="7"/>
      <c r="E111" s="7"/>
      <c r="F111" s="29"/>
      <c r="G111" s="97"/>
      <c r="H111" s="97"/>
      <c r="I111" s="49"/>
    </row>
    <row r="112" spans="1:9" ht="19.5" customHeight="1" hidden="1">
      <c r="A112" s="107"/>
      <c r="B112" s="5" t="s">
        <v>52</v>
      </c>
      <c r="C112" s="38">
        <v>2.051</v>
      </c>
      <c r="D112" s="7"/>
      <c r="E112" s="7"/>
      <c r="F112" s="5"/>
      <c r="G112" s="97"/>
      <c r="H112" s="97"/>
      <c r="I112" s="49"/>
    </row>
    <row r="113" spans="1:9" ht="19.5" customHeight="1" hidden="1" thickBot="1">
      <c r="A113" s="108"/>
      <c r="B113" s="9" t="s">
        <v>50</v>
      </c>
      <c r="C113" s="40">
        <v>1.551</v>
      </c>
      <c r="D113" s="10"/>
      <c r="E113" s="10"/>
      <c r="F113" s="9"/>
      <c r="G113" s="98"/>
      <c r="H113" s="98"/>
      <c r="I113" s="50"/>
    </row>
    <row r="114" spans="1:9" ht="19.5" customHeight="1" hidden="1">
      <c r="A114" s="106" t="s">
        <v>36</v>
      </c>
      <c r="B114" s="12" t="s">
        <v>49</v>
      </c>
      <c r="C114" s="53">
        <v>0.972</v>
      </c>
      <c r="D114" s="54">
        <f>SUM(C114:C116)</f>
        <v>8.398</v>
      </c>
      <c r="E114" s="54">
        <v>4</v>
      </c>
      <c r="F114" s="12" t="s">
        <v>69</v>
      </c>
      <c r="G114" s="96" t="s">
        <v>86</v>
      </c>
      <c r="H114" s="96">
        <v>9</v>
      </c>
      <c r="I114" s="55"/>
    </row>
    <row r="115" spans="1:9" ht="19.5" customHeight="1" hidden="1">
      <c r="A115" s="107"/>
      <c r="B115" s="5" t="s">
        <v>59</v>
      </c>
      <c r="C115" s="38">
        <v>3.589</v>
      </c>
      <c r="D115" s="7"/>
      <c r="E115" s="7"/>
      <c r="F115" s="5" t="s">
        <v>90</v>
      </c>
      <c r="G115" s="97"/>
      <c r="H115" s="97"/>
      <c r="I115" s="51"/>
    </row>
    <row r="116" spans="1:9" ht="19.5" customHeight="1" hidden="1" thickBot="1">
      <c r="A116" s="108"/>
      <c r="B116" s="9" t="s">
        <v>58</v>
      </c>
      <c r="C116" s="40">
        <v>3.837</v>
      </c>
      <c r="D116" s="10"/>
      <c r="E116" s="10"/>
      <c r="F116" s="9"/>
      <c r="G116" s="98"/>
      <c r="H116" s="98"/>
      <c r="I116" s="50"/>
    </row>
    <row r="117" spans="1:9" ht="19.5" customHeight="1" hidden="1">
      <c r="A117" s="106" t="s">
        <v>5</v>
      </c>
      <c r="B117" s="12" t="s">
        <v>44</v>
      </c>
      <c r="C117" s="53">
        <v>2.656</v>
      </c>
      <c r="D117" s="54">
        <f>SUM(C117:C120)</f>
        <v>10.562</v>
      </c>
      <c r="E117" s="54">
        <v>8.3</v>
      </c>
      <c r="F117" s="12" t="s">
        <v>74</v>
      </c>
      <c r="G117" s="96" t="s">
        <v>85</v>
      </c>
      <c r="H117" s="96">
        <v>13</v>
      </c>
      <c r="I117" s="57"/>
    </row>
    <row r="118" spans="1:9" ht="19.5" customHeight="1" hidden="1">
      <c r="A118" s="107"/>
      <c r="B118" s="5" t="s">
        <v>55</v>
      </c>
      <c r="C118" s="38">
        <v>2.244</v>
      </c>
      <c r="D118" s="7"/>
      <c r="E118" s="7"/>
      <c r="F118" s="5" t="s">
        <v>75</v>
      </c>
      <c r="G118" s="97"/>
      <c r="H118" s="97"/>
      <c r="I118" s="49"/>
    </row>
    <row r="119" spans="1:9" ht="19.5" customHeight="1" hidden="1">
      <c r="A119" s="107"/>
      <c r="B119" s="5" t="s">
        <v>46</v>
      </c>
      <c r="C119" s="38">
        <v>2.831</v>
      </c>
      <c r="D119" s="8"/>
      <c r="E119" s="8"/>
      <c r="F119" s="5"/>
      <c r="G119" s="97"/>
      <c r="H119" s="97"/>
      <c r="I119" s="49"/>
    </row>
    <row r="120" spans="1:9" ht="19.5" customHeight="1" hidden="1" thickBot="1">
      <c r="A120" s="108"/>
      <c r="B120" s="62" t="s">
        <v>56</v>
      </c>
      <c r="C120" s="40">
        <v>2.831</v>
      </c>
      <c r="D120" s="10"/>
      <c r="E120" s="10"/>
      <c r="F120" s="9"/>
      <c r="G120" s="98"/>
      <c r="H120" s="98"/>
      <c r="I120" s="50"/>
    </row>
    <row r="121" spans="1:9" ht="19.5" customHeight="1" hidden="1">
      <c r="A121" s="106" t="s">
        <v>37</v>
      </c>
      <c r="B121" s="12" t="s">
        <v>48</v>
      </c>
      <c r="C121" s="53">
        <v>1.003</v>
      </c>
      <c r="D121" s="54">
        <f>SUM(C121:C124)</f>
        <v>10.151</v>
      </c>
      <c r="E121" s="54">
        <v>8</v>
      </c>
      <c r="F121" s="12" t="s">
        <v>80</v>
      </c>
      <c r="G121" s="96" t="s">
        <v>86</v>
      </c>
      <c r="H121" s="96">
        <v>4</v>
      </c>
      <c r="I121" s="57"/>
    </row>
    <row r="122" spans="1:9" ht="19.5" customHeight="1" hidden="1">
      <c r="A122" s="107"/>
      <c r="B122" s="5" t="s">
        <v>49</v>
      </c>
      <c r="C122" s="38">
        <v>2.535</v>
      </c>
      <c r="D122" s="7"/>
      <c r="E122" s="7"/>
      <c r="F122" s="5"/>
      <c r="G122" s="97"/>
      <c r="H122" s="97"/>
      <c r="I122" s="49"/>
    </row>
    <row r="123" spans="1:10" ht="19.5" customHeight="1" hidden="1">
      <c r="A123" s="107"/>
      <c r="B123" s="5" t="s">
        <v>59</v>
      </c>
      <c r="C123" s="38">
        <v>4.027</v>
      </c>
      <c r="D123" s="7"/>
      <c r="E123" s="7"/>
      <c r="F123" s="29"/>
      <c r="G123" s="97"/>
      <c r="H123" s="97"/>
      <c r="I123" s="49"/>
      <c r="J123" t="s">
        <v>126</v>
      </c>
    </row>
    <row r="124" spans="1:9" ht="19.5" customHeight="1" hidden="1" thickBot="1">
      <c r="A124" s="108"/>
      <c r="B124" s="9" t="s">
        <v>50</v>
      </c>
      <c r="C124" s="40">
        <v>2.586</v>
      </c>
      <c r="D124" s="10"/>
      <c r="E124" s="10"/>
      <c r="F124" s="9"/>
      <c r="G124" s="98"/>
      <c r="H124" s="98"/>
      <c r="I124" s="50"/>
    </row>
    <row r="125" spans="1:9" ht="19.5" customHeight="1" hidden="1">
      <c r="A125" s="106" t="s">
        <v>113</v>
      </c>
      <c r="B125" s="12" t="s">
        <v>57</v>
      </c>
      <c r="C125" s="53">
        <v>2.84</v>
      </c>
      <c r="D125" s="54">
        <f>SUM(C125:C130)</f>
        <v>43.988</v>
      </c>
      <c r="E125" s="54">
        <v>29.35</v>
      </c>
      <c r="F125" s="13" t="s">
        <v>105</v>
      </c>
      <c r="G125" s="96" t="s">
        <v>86</v>
      </c>
      <c r="H125" s="96">
        <v>6</v>
      </c>
      <c r="I125" s="57"/>
    </row>
    <row r="126" spans="1:9" ht="19.5" customHeight="1" hidden="1">
      <c r="A126" s="107"/>
      <c r="B126" s="5" t="s">
        <v>44</v>
      </c>
      <c r="C126" s="38">
        <v>7.281</v>
      </c>
      <c r="D126" s="7"/>
      <c r="E126" s="7"/>
      <c r="F126" s="13" t="s">
        <v>93</v>
      </c>
      <c r="G126" s="97"/>
      <c r="H126" s="97"/>
      <c r="I126" s="49"/>
    </row>
    <row r="127" spans="1:9" ht="19.5" customHeight="1" hidden="1">
      <c r="A127" s="107"/>
      <c r="B127" s="5" t="s">
        <v>48</v>
      </c>
      <c r="C127" s="38">
        <v>1.662</v>
      </c>
      <c r="D127" s="7"/>
      <c r="E127" s="7"/>
      <c r="F127" s="69"/>
      <c r="G127" s="97"/>
      <c r="H127" s="97"/>
      <c r="I127" s="49"/>
    </row>
    <row r="128" spans="1:9" ht="19.5" customHeight="1" hidden="1">
      <c r="A128" s="107"/>
      <c r="B128" s="5" t="s">
        <v>59</v>
      </c>
      <c r="C128" s="38">
        <v>15.422</v>
      </c>
      <c r="D128" s="7"/>
      <c r="E128" s="7"/>
      <c r="F128" s="69"/>
      <c r="G128" s="97"/>
      <c r="H128" s="97"/>
      <c r="I128" s="49"/>
    </row>
    <row r="129" spans="1:9" ht="19.5" customHeight="1" hidden="1">
      <c r="A129" s="107"/>
      <c r="B129" s="5" t="s">
        <v>52</v>
      </c>
      <c r="C129" s="38">
        <v>8.74</v>
      </c>
      <c r="D129" s="7"/>
      <c r="E129" s="7"/>
      <c r="F129" s="69"/>
      <c r="G129" s="97"/>
      <c r="H129" s="97"/>
      <c r="I129" s="49"/>
    </row>
    <row r="130" spans="1:9" ht="19.5" customHeight="1" hidden="1" thickBot="1">
      <c r="A130" s="108"/>
      <c r="B130" s="9" t="s">
        <v>50</v>
      </c>
      <c r="C130" s="40">
        <v>8.043</v>
      </c>
      <c r="D130" s="10"/>
      <c r="E130" s="10"/>
      <c r="F130" s="70"/>
      <c r="G130" s="98"/>
      <c r="H130" s="98"/>
      <c r="I130" s="50"/>
    </row>
    <row r="131" spans="1:9" ht="19.5" customHeight="1" hidden="1">
      <c r="A131" s="106" t="s">
        <v>20</v>
      </c>
      <c r="B131" s="12" t="s">
        <v>53</v>
      </c>
      <c r="C131" s="53">
        <v>7.305</v>
      </c>
      <c r="D131" s="54">
        <f>SUM(C131:C136)</f>
        <v>26.187</v>
      </c>
      <c r="E131" s="54">
        <v>22.87</v>
      </c>
      <c r="F131" s="71" t="s">
        <v>97</v>
      </c>
      <c r="G131" s="99" t="s">
        <v>86</v>
      </c>
      <c r="H131" s="99">
        <v>5</v>
      </c>
      <c r="I131" s="57"/>
    </row>
    <row r="132" spans="1:9" ht="19.5" customHeight="1" hidden="1">
      <c r="A132" s="107"/>
      <c r="B132" s="5" t="s">
        <v>49</v>
      </c>
      <c r="C132" s="38">
        <v>1.836</v>
      </c>
      <c r="D132" s="7"/>
      <c r="E132" s="7"/>
      <c r="F132" s="72" t="s">
        <v>102</v>
      </c>
      <c r="G132" s="100"/>
      <c r="H132" s="100"/>
      <c r="I132" s="51"/>
    </row>
    <row r="133" spans="1:9" ht="19.5" customHeight="1" hidden="1">
      <c r="A133" s="107"/>
      <c r="B133" s="5" t="s">
        <v>54</v>
      </c>
      <c r="C133" s="38">
        <v>3.697</v>
      </c>
      <c r="D133" s="7"/>
      <c r="E133" s="7"/>
      <c r="F133" s="72"/>
      <c r="G133" s="100"/>
      <c r="H133" s="100"/>
      <c r="I133" s="51"/>
    </row>
    <row r="134" spans="1:9" ht="19.5" customHeight="1" hidden="1">
      <c r="A134" s="107"/>
      <c r="B134" s="5" t="s">
        <v>45</v>
      </c>
      <c r="C134" s="38">
        <v>1.05</v>
      </c>
      <c r="D134" s="7"/>
      <c r="E134" s="7"/>
      <c r="F134" s="20"/>
      <c r="G134" s="100"/>
      <c r="H134" s="100"/>
      <c r="I134" s="51"/>
    </row>
    <row r="135" spans="1:9" ht="19.5" customHeight="1" hidden="1">
      <c r="A135" s="107"/>
      <c r="B135" s="5" t="s">
        <v>51</v>
      </c>
      <c r="C135" s="38">
        <v>7.916</v>
      </c>
      <c r="D135" s="7"/>
      <c r="E135" s="7"/>
      <c r="F135" s="20"/>
      <c r="G135" s="100"/>
      <c r="H135" s="100"/>
      <c r="I135" s="51"/>
    </row>
    <row r="136" spans="1:9" ht="19.5" customHeight="1" hidden="1" thickBot="1">
      <c r="A136" s="108"/>
      <c r="B136" s="9" t="s">
        <v>52</v>
      </c>
      <c r="C136" s="40">
        <v>4.383</v>
      </c>
      <c r="D136" s="10"/>
      <c r="E136" s="10"/>
      <c r="F136" s="64"/>
      <c r="G136" s="101"/>
      <c r="H136" s="101"/>
      <c r="I136" s="56"/>
    </row>
    <row r="137" spans="1:9" ht="19.5" customHeight="1" hidden="1">
      <c r="A137" s="106" t="s">
        <v>8</v>
      </c>
      <c r="B137" s="12" t="s">
        <v>43</v>
      </c>
      <c r="C137" s="53">
        <v>1.001</v>
      </c>
      <c r="D137" s="54">
        <f>SUM(C137:C142)</f>
        <v>10.521</v>
      </c>
      <c r="E137" s="54">
        <v>9</v>
      </c>
      <c r="F137" s="12" t="s">
        <v>72</v>
      </c>
      <c r="G137" s="96" t="s">
        <v>85</v>
      </c>
      <c r="H137" s="96">
        <v>11</v>
      </c>
      <c r="I137" s="57"/>
    </row>
    <row r="138" spans="1:9" ht="19.5" customHeight="1" hidden="1">
      <c r="A138" s="107"/>
      <c r="B138" s="5" t="s">
        <v>63</v>
      </c>
      <c r="C138" s="38">
        <v>2.655</v>
      </c>
      <c r="D138" s="7"/>
      <c r="E138" s="7"/>
      <c r="F138" s="5" t="s">
        <v>73</v>
      </c>
      <c r="G138" s="97"/>
      <c r="H138" s="97"/>
      <c r="I138" s="49"/>
    </row>
    <row r="139" spans="1:9" ht="19.5" customHeight="1" hidden="1">
      <c r="A139" s="107"/>
      <c r="B139" s="5" t="s">
        <v>44</v>
      </c>
      <c r="C139" s="38">
        <v>2.636</v>
      </c>
      <c r="D139" s="8"/>
      <c r="E139" s="8"/>
      <c r="F139" s="5"/>
      <c r="G139" s="97"/>
      <c r="H139" s="97"/>
      <c r="I139" s="49"/>
    </row>
    <row r="140" spans="1:9" ht="19.5" customHeight="1" hidden="1">
      <c r="A140" s="107"/>
      <c r="B140" s="5" t="s">
        <v>55</v>
      </c>
      <c r="C140" s="38">
        <v>2.99</v>
      </c>
      <c r="D140" s="7"/>
      <c r="E140" s="7"/>
      <c r="F140" s="5"/>
      <c r="G140" s="97"/>
      <c r="H140" s="97"/>
      <c r="I140" s="49"/>
    </row>
    <row r="141" spans="1:9" ht="19.5" customHeight="1" hidden="1">
      <c r="A141" s="107"/>
      <c r="B141" s="5" t="s">
        <v>46</v>
      </c>
      <c r="C141" s="38">
        <v>0.281</v>
      </c>
      <c r="D141" s="7"/>
      <c r="E141" s="7"/>
      <c r="F141" s="5"/>
      <c r="G141" s="97"/>
      <c r="H141" s="97"/>
      <c r="I141" s="49"/>
    </row>
    <row r="142" spans="1:9" ht="19.5" customHeight="1" hidden="1" thickBot="1">
      <c r="A142" s="108"/>
      <c r="B142" s="9" t="s">
        <v>47</v>
      </c>
      <c r="C142" s="40">
        <v>0.958</v>
      </c>
      <c r="D142" s="10"/>
      <c r="E142" s="10"/>
      <c r="F142" s="17"/>
      <c r="G142" s="98"/>
      <c r="H142" s="98"/>
      <c r="I142" s="50"/>
    </row>
    <row r="143" spans="1:9" ht="19.5" customHeight="1" hidden="1">
      <c r="A143" s="118" t="s">
        <v>12</v>
      </c>
      <c r="B143" s="12" t="s">
        <v>57</v>
      </c>
      <c r="C143" s="53">
        <v>2.26</v>
      </c>
      <c r="D143" s="54">
        <f>SUM(C143:C152)</f>
        <v>21.447999999999993</v>
      </c>
      <c r="E143" s="54">
        <v>12.32</v>
      </c>
      <c r="F143" s="73" t="s">
        <v>91</v>
      </c>
      <c r="G143" s="102" t="s">
        <v>85</v>
      </c>
      <c r="H143" s="102" t="s">
        <v>88</v>
      </c>
      <c r="I143" s="57"/>
    </row>
    <row r="144" spans="1:9" ht="19.5" customHeight="1" hidden="1">
      <c r="A144" s="119"/>
      <c r="B144" s="5" t="s">
        <v>62</v>
      </c>
      <c r="C144" s="38">
        <v>1.965</v>
      </c>
      <c r="D144" s="8"/>
      <c r="E144" s="8"/>
      <c r="F144" s="74" t="s">
        <v>92</v>
      </c>
      <c r="G144" s="103"/>
      <c r="H144" s="103"/>
      <c r="I144" s="49"/>
    </row>
    <row r="145" spans="1:9" ht="19.5" customHeight="1" hidden="1">
      <c r="A145" s="119"/>
      <c r="B145" s="5" t="s">
        <v>44</v>
      </c>
      <c r="C145" s="38">
        <v>1.109</v>
      </c>
      <c r="D145" s="7"/>
      <c r="E145" s="7"/>
      <c r="F145" s="27" t="s">
        <v>97</v>
      </c>
      <c r="G145" s="103"/>
      <c r="H145" s="103"/>
      <c r="I145" s="51"/>
    </row>
    <row r="146" spans="1:9" ht="19.5" customHeight="1" hidden="1">
      <c r="A146" s="119"/>
      <c r="B146" s="5" t="s">
        <v>49</v>
      </c>
      <c r="C146" s="38">
        <v>1.704</v>
      </c>
      <c r="D146" s="7"/>
      <c r="E146" s="7"/>
      <c r="F146" s="16"/>
      <c r="G146" s="103"/>
      <c r="H146" s="103"/>
      <c r="I146" s="51"/>
    </row>
    <row r="147" spans="1:9" ht="19.5" customHeight="1" hidden="1">
      <c r="A147" s="119"/>
      <c r="B147" s="5" t="s">
        <v>54</v>
      </c>
      <c r="C147" s="38">
        <v>0.468</v>
      </c>
      <c r="D147" s="7"/>
      <c r="E147" s="7"/>
      <c r="F147" s="16"/>
      <c r="G147" s="103"/>
      <c r="H147" s="103"/>
      <c r="I147" s="51"/>
    </row>
    <row r="148" spans="1:9" ht="19.5" customHeight="1" hidden="1">
      <c r="A148" s="119"/>
      <c r="B148" s="5" t="s">
        <v>55</v>
      </c>
      <c r="C148" s="38">
        <v>1.955</v>
      </c>
      <c r="D148" s="7"/>
      <c r="E148" s="7"/>
      <c r="F148" s="16"/>
      <c r="G148" s="103"/>
      <c r="H148" s="103"/>
      <c r="I148" s="51"/>
    </row>
    <row r="149" spans="1:9" ht="19.5" customHeight="1" hidden="1">
      <c r="A149" s="119"/>
      <c r="B149" s="5" t="s">
        <v>45</v>
      </c>
      <c r="C149" s="38">
        <v>4.36</v>
      </c>
      <c r="D149" s="7"/>
      <c r="E149" s="7"/>
      <c r="F149" s="16"/>
      <c r="G149" s="103"/>
      <c r="H149" s="103"/>
      <c r="I149" s="51"/>
    </row>
    <row r="150" spans="1:9" ht="19.5" customHeight="1" hidden="1">
      <c r="A150" s="119"/>
      <c r="B150" s="5" t="s">
        <v>51</v>
      </c>
      <c r="C150" s="38">
        <v>1.104</v>
      </c>
      <c r="D150" s="7"/>
      <c r="E150" s="7"/>
      <c r="F150" s="16"/>
      <c r="G150" s="103"/>
      <c r="H150" s="103"/>
      <c r="I150" s="51"/>
    </row>
    <row r="151" spans="1:9" ht="19.5" customHeight="1" hidden="1">
      <c r="A151" s="119"/>
      <c r="B151" s="5" t="s">
        <v>52</v>
      </c>
      <c r="C151" s="38">
        <v>4.263</v>
      </c>
      <c r="D151" s="7"/>
      <c r="E151" s="7"/>
      <c r="F151" s="16"/>
      <c r="G151" s="103"/>
      <c r="H151" s="103"/>
      <c r="I151" s="51"/>
    </row>
    <row r="152" spans="1:9" ht="19.5" customHeight="1" hidden="1" thickBot="1">
      <c r="A152" s="120"/>
      <c r="B152" s="9" t="s">
        <v>50</v>
      </c>
      <c r="C152" s="40">
        <v>2.26</v>
      </c>
      <c r="D152" s="10"/>
      <c r="E152" s="10"/>
      <c r="F152" s="17"/>
      <c r="G152" s="104"/>
      <c r="H152" s="104"/>
      <c r="I152" s="56"/>
    </row>
    <row r="153" spans="1:9" ht="19.5" customHeight="1" hidden="1">
      <c r="A153" s="106" t="s">
        <v>38</v>
      </c>
      <c r="B153" s="12" t="s">
        <v>49</v>
      </c>
      <c r="C153" s="53">
        <v>1.828</v>
      </c>
      <c r="D153" s="54">
        <f>SUM(C153:C157)</f>
        <v>21.056</v>
      </c>
      <c r="E153" s="54">
        <v>10.96</v>
      </c>
      <c r="F153" s="12" t="s">
        <v>80</v>
      </c>
      <c r="G153" s="96" t="s">
        <v>86</v>
      </c>
      <c r="H153" s="96">
        <v>4</v>
      </c>
      <c r="I153" s="57"/>
    </row>
    <row r="154" spans="1:9" ht="19.5" customHeight="1" hidden="1">
      <c r="A154" s="107"/>
      <c r="B154" s="5" t="s">
        <v>59</v>
      </c>
      <c r="C154" s="38">
        <v>9.415</v>
      </c>
      <c r="D154" s="7"/>
      <c r="E154" s="7"/>
      <c r="F154" s="5"/>
      <c r="G154" s="97"/>
      <c r="H154" s="97"/>
      <c r="I154" s="49"/>
    </row>
    <row r="155" spans="1:9" ht="19.5" customHeight="1" hidden="1">
      <c r="A155" s="107"/>
      <c r="B155" s="5" t="s">
        <v>51</v>
      </c>
      <c r="C155" s="38">
        <v>3.515</v>
      </c>
      <c r="D155" s="7"/>
      <c r="E155" s="7"/>
      <c r="F155" s="29"/>
      <c r="G155" s="97"/>
      <c r="H155" s="97"/>
      <c r="I155" s="49"/>
    </row>
    <row r="156" spans="1:9" ht="19.5" customHeight="1" hidden="1">
      <c r="A156" s="107"/>
      <c r="B156" s="5" t="s">
        <v>52</v>
      </c>
      <c r="C156" s="38">
        <v>3.583</v>
      </c>
      <c r="D156" s="7"/>
      <c r="E156" s="7"/>
      <c r="F156" s="5"/>
      <c r="G156" s="97"/>
      <c r="H156" s="97"/>
      <c r="I156" s="49"/>
    </row>
    <row r="157" spans="1:9" ht="19.5" customHeight="1" hidden="1" thickBot="1">
      <c r="A157" s="108"/>
      <c r="B157" s="9" t="s">
        <v>50</v>
      </c>
      <c r="C157" s="40">
        <v>2.715</v>
      </c>
      <c r="D157" s="10"/>
      <c r="E157" s="10"/>
      <c r="F157" s="9"/>
      <c r="G157" s="98"/>
      <c r="H157" s="98"/>
      <c r="I157" s="50"/>
    </row>
    <row r="158" spans="1:9" ht="19.5" customHeight="1" hidden="1">
      <c r="A158" s="106" t="s">
        <v>9</v>
      </c>
      <c r="B158" s="12" t="s">
        <v>51</v>
      </c>
      <c r="C158" s="53">
        <v>1.723</v>
      </c>
      <c r="D158" s="54">
        <f>SUM(C158:C159)</f>
        <v>1.741</v>
      </c>
      <c r="E158" s="54">
        <v>1.7</v>
      </c>
      <c r="F158" s="12" t="s">
        <v>111</v>
      </c>
      <c r="G158" s="96" t="s">
        <v>85</v>
      </c>
      <c r="H158" s="96">
        <v>16</v>
      </c>
      <c r="I158" s="57"/>
    </row>
    <row r="159" spans="1:9" ht="19.5" customHeight="1" hidden="1" thickBot="1">
      <c r="A159" s="108"/>
      <c r="B159" s="9" t="s">
        <v>50</v>
      </c>
      <c r="C159" s="40">
        <v>0.018</v>
      </c>
      <c r="D159" s="10"/>
      <c r="E159" s="10"/>
      <c r="F159" s="9" t="s">
        <v>116</v>
      </c>
      <c r="G159" s="98"/>
      <c r="H159" s="98"/>
      <c r="I159" s="50"/>
    </row>
    <row r="160" spans="1:9" ht="19.5" customHeight="1" hidden="1">
      <c r="A160" s="106" t="s">
        <v>39</v>
      </c>
      <c r="B160" s="12" t="s">
        <v>53</v>
      </c>
      <c r="C160" s="53">
        <v>0.931</v>
      </c>
      <c r="D160" s="54">
        <f>SUM(C160:C165)</f>
        <v>7.286</v>
      </c>
      <c r="E160" s="54">
        <v>2.78</v>
      </c>
      <c r="F160" s="12" t="s">
        <v>93</v>
      </c>
      <c r="G160" s="96" t="s">
        <v>86</v>
      </c>
      <c r="H160" s="96">
        <v>10</v>
      </c>
      <c r="I160" s="57"/>
    </row>
    <row r="161" spans="1:9" ht="19.5" customHeight="1" hidden="1">
      <c r="A161" s="107"/>
      <c r="B161" s="5" t="s">
        <v>57</v>
      </c>
      <c r="C161" s="38">
        <v>1.573</v>
      </c>
      <c r="D161" s="7"/>
      <c r="E161" s="7"/>
      <c r="F161" s="5" t="s">
        <v>109</v>
      </c>
      <c r="G161" s="97"/>
      <c r="H161" s="97"/>
      <c r="I161" s="49"/>
    </row>
    <row r="162" spans="1:9" ht="19.5" customHeight="1" hidden="1">
      <c r="A162" s="107"/>
      <c r="B162" s="5" t="s">
        <v>44</v>
      </c>
      <c r="C162" s="38">
        <v>2.113</v>
      </c>
      <c r="D162" s="7"/>
      <c r="E162" s="7"/>
      <c r="F162" s="5"/>
      <c r="G162" s="97"/>
      <c r="H162" s="97"/>
      <c r="I162" s="49"/>
    </row>
    <row r="163" spans="1:9" ht="19.5" customHeight="1" hidden="1">
      <c r="A163" s="107"/>
      <c r="B163" s="5" t="s">
        <v>54</v>
      </c>
      <c r="C163" s="38">
        <v>0.119</v>
      </c>
      <c r="D163" s="7"/>
      <c r="E163" s="7"/>
      <c r="F163" s="5"/>
      <c r="G163" s="97"/>
      <c r="H163" s="97"/>
      <c r="I163" s="49"/>
    </row>
    <row r="164" spans="1:9" ht="19.5" customHeight="1" hidden="1">
      <c r="A164" s="107"/>
      <c r="B164" s="5" t="s">
        <v>55</v>
      </c>
      <c r="C164" s="38">
        <v>0.195</v>
      </c>
      <c r="D164" s="7"/>
      <c r="E164" s="7"/>
      <c r="F164" s="5"/>
      <c r="G164" s="97"/>
      <c r="H164" s="97"/>
      <c r="I164" s="49"/>
    </row>
    <row r="165" spans="1:9" ht="19.5" customHeight="1" hidden="1" thickBot="1">
      <c r="A165" s="108"/>
      <c r="B165" s="9" t="s">
        <v>50</v>
      </c>
      <c r="C165" s="40">
        <v>2.355</v>
      </c>
      <c r="D165" s="10"/>
      <c r="E165" s="10"/>
      <c r="F165" s="9"/>
      <c r="G165" s="98"/>
      <c r="H165" s="98"/>
      <c r="I165" s="50"/>
    </row>
    <row r="166" spans="1:9" ht="19.5" customHeight="1" hidden="1">
      <c r="A166" s="106" t="s">
        <v>40</v>
      </c>
      <c r="B166" s="12" t="s">
        <v>57</v>
      </c>
      <c r="C166" s="53">
        <v>1.685</v>
      </c>
      <c r="D166" s="54">
        <f>SUM(C166:C171)</f>
        <v>11.119</v>
      </c>
      <c r="E166" s="54">
        <v>9.5</v>
      </c>
      <c r="F166" s="19" t="s">
        <v>94</v>
      </c>
      <c r="G166" s="99" t="s">
        <v>86</v>
      </c>
      <c r="H166" s="99">
        <v>7</v>
      </c>
      <c r="I166" s="57"/>
    </row>
    <row r="167" spans="1:9" ht="19.5" customHeight="1" hidden="1">
      <c r="A167" s="107"/>
      <c r="B167" s="5" t="s">
        <v>44</v>
      </c>
      <c r="C167" s="38">
        <v>3.71</v>
      </c>
      <c r="D167" s="7"/>
      <c r="E167" s="7"/>
      <c r="F167" s="20" t="s">
        <v>95</v>
      </c>
      <c r="G167" s="100"/>
      <c r="H167" s="100"/>
      <c r="I167" s="49"/>
    </row>
    <row r="168" spans="1:9" ht="19.5" customHeight="1" hidden="1">
      <c r="A168" s="107"/>
      <c r="B168" s="5" t="s">
        <v>54</v>
      </c>
      <c r="C168" s="38">
        <v>2.585</v>
      </c>
      <c r="D168" s="7"/>
      <c r="E168" s="7"/>
      <c r="F168" s="20" t="s">
        <v>96</v>
      </c>
      <c r="G168" s="100"/>
      <c r="H168" s="100"/>
      <c r="I168" s="49"/>
    </row>
    <row r="169" spans="1:9" ht="19.5" customHeight="1" hidden="1">
      <c r="A169" s="107"/>
      <c r="B169" s="5" t="s">
        <v>55</v>
      </c>
      <c r="C169" s="38">
        <v>1.24</v>
      </c>
      <c r="D169" s="7"/>
      <c r="E169" s="7"/>
      <c r="F169" s="20"/>
      <c r="G169" s="100"/>
      <c r="H169" s="100"/>
      <c r="I169" s="49"/>
    </row>
    <row r="170" spans="1:9" ht="19.5" customHeight="1" hidden="1">
      <c r="A170" s="107"/>
      <c r="B170" s="5" t="s">
        <v>45</v>
      </c>
      <c r="C170" s="38">
        <v>0.214</v>
      </c>
      <c r="D170" s="7"/>
      <c r="E170" s="7"/>
      <c r="F170" s="20"/>
      <c r="G170" s="100"/>
      <c r="H170" s="100"/>
      <c r="I170" s="49"/>
    </row>
    <row r="171" spans="1:9" ht="19.5" customHeight="1" hidden="1" thickBot="1">
      <c r="A171" s="108"/>
      <c r="B171" s="9" t="s">
        <v>50</v>
      </c>
      <c r="C171" s="40">
        <v>1.685</v>
      </c>
      <c r="D171" s="10"/>
      <c r="E171" s="10"/>
      <c r="F171" s="64"/>
      <c r="G171" s="101"/>
      <c r="H171" s="101"/>
      <c r="I171" s="50"/>
    </row>
    <row r="172" spans="1:9" ht="19.5" customHeight="1" hidden="1">
      <c r="A172" s="106" t="s">
        <v>119</v>
      </c>
      <c r="B172" s="12" t="s">
        <v>48</v>
      </c>
      <c r="C172" s="53">
        <v>3.048</v>
      </c>
      <c r="D172" s="54">
        <f>SUM(C172:C174)</f>
        <v>9.391</v>
      </c>
      <c r="E172" s="54">
        <v>7.22</v>
      </c>
      <c r="F172" s="12" t="s">
        <v>69</v>
      </c>
      <c r="G172" s="96" t="s">
        <v>86</v>
      </c>
      <c r="H172" s="96">
        <v>1</v>
      </c>
      <c r="I172" s="57"/>
    </row>
    <row r="173" spans="1:9" ht="19.5" customHeight="1" hidden="1">
      <c r="A173" s="107"/>
      <c r="B173" s="5" t="s">
        <v>49</v>
      </c>
      <c r="C173" s="38">
        <v>4.787</v>
      </c>
      <c r="D173" s="7"/>
      <c r="E173" s="7"/>
      <c r="F173" s="28" t="s">
        <v>104</v>
      </c>
      <c r="G173" s="97"/>
      <c r="H173" s="97"/>
      <c r="I173" s="51"/>
    </row>
    <row r="174" spans="1:9" ht="19.5" customHeight="1" hidden="1" thickBot="1">
      <c r="A174" s="108"/>
      <c r="B174" s="9" t="s">
        <v>50</v>
      </c>
      <c r="C174" s="40">
        <v>1.556</v>
      </c>
      <c r="D174" s="10"/>
      <c r="E174" s="10"/>
      <c r="F174" s="9"/>
      <c r="G174" s="98"/>
      <c r="H174" s="98"/>
      <c r="I174" s="56"/>
    </row>
    <row r="175" spans="1:9" ht="19.5" customHeight="1" hidden="1">
      <c r="A175" s="106" t="s">
        <v>120</v>
      </c>
      <c r="B175" s="12" t="s">
        <v>48</v>
      </c>
      <c r="C175" s="53"/>
      <c r="D175" s="54">
        <f>SUM(C175:C179)</f>
        <v>0</v>
      </c>
      <c r="E175" s="54">
        <v>7.22</v>
      </c>
      <c r="F175" s="12" t="s">
        <v>69</v>
      </c>
      <c r="G175" s="96" t="s">
        <v>86</v>
      </c>
      <c r="H175" s="96">
        <v>1</v>
      </c>
      <c r="I175" s="57"/>
    </row>
    <row r="176" spans="1:10" ht="19.5" customHeight="1" hidden="1">
      <c r="A176" s="107"/>
      <c r="B176" s="5" t="s">
        <v>49</v>
      </c>
      <c r="C176" s="38"/>
      <c r="D176" s="7"/>
      <c r="E176" s="7"/>
      <c r="F176" s="28" t="s">
        <v>104</v>
      </c>
      <c r="G176" s="97"/>
      <c r="H176" s="97"/>
      <c r="I176" s="51"/>
      <c r="J176" t="s">
        <v>128</v>
      </c>
    </row>
    <row r="177" spans="1:9" ht="19.5" customHeight="1" hidden="1">
      <c r="A177" s="107"/>
      <c r="B177" s="5" t="s">
        <v>50</v>
      </c>
      <c r="C177" s="38"/>
      <c r="D177" s="7"/>
      <c r="E177" s="7"/>
      <c r="F177" s="28"/>
      <c r="G177" s="97"/>
      <c r="H177" s="97"/>
      <c r="I177" s="83"/>
    </row>
    <row r="178" spans="1:9" ht="19.5" customHeight="1" hidden="1">
      <c r="A178" s="107"/>
      <c r="B178" s="5" t="s">
        <v>121</v>
      </c>
      <c r="C178" s="38"/>
      <c r="D178" s="7"/>
      <c r="E178" s="7"/>
      <c r="F178" s="28"/>
      <c r="G178" s="97"/>
      <c r="H178" s="97"/>
      <c r="I178" s="91"/>
    </row>
    <row r="179" spans="1:9" ht="19.5" customHeight="1" hidden="1" thickBot="1">
      <c r="A179" s="108"/>
      <c r="B179" s="9" t="s">
        <v>122</v>
      </c>
      <c r="C179" s="40"/>
      <c r="D179" s="10"/>
      <c r="E179" s="10"/>
      <c r="F179" s="9"/>
      <c r="G179" s="98"/>
      <c r="H179" s="98"/>
      <c r="I179" s="56"/>
    </row>
    <row r="180" spans="1:13" ht="33" customHeight="1" hidden="1" thickBot="1">
      <c r="A180" s="76" t="s">
        <v>98</v>
      </c>
      <c r="B180" s="65" t="s">
        <v>46</v>
      </c>
      <c r="C180" s="66">
        <v>0.819</v>
      </c>
      <c r="D180" s="67">
        <f>SUM(C180:C180)</f>
        <v>0.819</v>
      </c>
      <c r="E180" s="68">
        <v>0.8</v>
      </c>
      <c r="F180" s="64" t="s">
        <v>106</v>
      </c>
      <c r="G180" s="47" t="s">
        <v>85</v>
      </c>
      <c r="H180" s="47" t="s">
        <v>89</v>
      </c>
      <c r="I180" s="87"/>
      <c r="M180" s="31"/>
    </row>
    <row r="181" spans="1:13" ht="33" customHeight="1" hidden="1" thickBot="1" thickTop="1">
      <c r="A181" s="77" t="s">
        <v>21</v>
      </c>
      <c r="B181" s="25" t="s">
        <v>45</v>
      </c>
      <c r="C181" s="43">
        <v>3.003</v>
      </c>
      <c r="D181" s="23">
        <f>SUM(C181:C181)</f>
        <v>3.003</v>
      </c>
      <c r="E181" s="45">
        <v>3</v>
      </c>
      <c r="F181" s="33" t="s">
        <v>107</v>
      </c>
      <c r="G181" s="22" t="s">
        <v>85</v>
      </c>
      <c r="H181" s="22" t="s">
        <v>89</v>
      </c>
      <c r="I181" s="88"/>
      <c r="M181" s="32"/>
    </row>
    <row r="182" spans="1:9" ht="30.75" customHeight="1" hidden="1" thickBot="1" thickTop="1">
      <c r="A182" s="78" t="s">
        <v>19</v>
      </c>
      <c r="B182" s="25" t="s">
        <v>59</v>
      </c>
      <c r="C182" s="44">
        <v>0.965</v>
      </c>
      <c r="D182" s="23">
        <f>SUM(C182:C182)</f>
        <v>0.965</v>
      </c>
      <c r="E182" s="46">
        <v>1</v>
      </c>
      <c r="F182" s="30" t="s">
        <v>110</v>
      </c>
      <c r="G182" s="26"/>
      <c r="H182" s="26" t="s">
        <v>89</v>
      </c>
      <c r="I182" s="88"/>
    </row>
    <row r="183" ht="15.75" thickBot="1">
      <c r="B183" s="24"/>
    </row>
    <row r="184" spans="4:6" ht="16.5" thickBot="1" thickTop="1">
      <c r="D184" s="15">
        <f>SUM(D5:D181)</f>
        <v>490.0470000000001</v>
      </c>
      <c r="E184" s="21">
        <v>339.11899999999997</v>
      </c>
      <c r="F184" s="18" t="s">
        <v>22</v>
      </c>
    </row>
  </sheetData>
  <sheetProtection/>
  <mergeCells count="113">
    <mergeCell ref="G26:G33"/>
    <mergeCell ref="G34:G38"/>
    <mergeCell ref="G5:G9"/>
    <mergeCell ref="G10:G12"/>
    <mergeCell ref="G13:G17"/>
    <mergeCell ref="G18:G19"/>
    <mergeCell ref="G20:G22"/>
    <mergeCell ref="G23:G25"/>
    <mergeCell ref="G45:G51"/>
    <mergeCell ref="G52:G54"/>
    <mergeCell ref="G55:G57"/>
    <mergeCell ref="G80:G82"/>
    <mergeCell ref="G83:G87"/>
    <mergeCell ref="G58:G61"/>
    <mergeCell ref="G62:G65"/>
    <mergeCell ref="G66:G69"/>
    <mergeCell ref="G175:G179"/>
    <mergeCell ref="G153:G157"/>
    <mergeCell ref="G158:G159"/>
    <mergeCell ref="G160:G165"/>
    <mergeCell ref="G166:G171"/>
    <mergeCell ref="G70:G71"/>
    <mergeCell ref="G72:G74"/>
    <mergeCell ref="G137:G142"/>
    <mergeCell ref="G88:G94"/>
    <mergeCell ref="G95:G104"/>
    <mergeCell ref="A121:A124"/>
    <mergeCell ref="A125:A130"/>
    <mergeCell ref="A117:A120"/>
    <mergeCell ref="A26:A33"/>
    <mergeCell ref="A34:A38"/>
    <mergeCell ref="A5:A9"/>
    <mergeCell ref="A10:A12"/>
    <mergeCell ref="A13:A17"/>
    <mergeCell ref="A18:A19"/>
    <mergeCell ref="A105:A108"/>
    <mergeCell ref="A175:A179"/>
    <mergeCell ref="A143:A152"/>
    <mergeCell ref="A153:A157"/>
    <mergeCell ref="A158:A159"/>
    <mergeCell ref="A172:A174"/>
    <mergeCell ref="A160:A165"/>
    <mergeCell ref="A166:A171"/>
    <mergeCell ref="A114:A116"/>
    <mergeCell ref="A1:I1"/>
    <mergeCell ref="A70:A71"/>
    <mergeCell ref="A72:A74"/>
    <mergeCell ref="A75:A79"/>
    <mergeCell ref="A66:A69"/>
    <mergeCell ref="A39:A44"/>
    <mergeCell ref="A45:A51"/>
    <mergeCell ref="A3:I3"/>
    <mergeCell ref="G39:G44"/>
    <mergeCell ref="H5:H9"/>
    <mergeCell ref="H10:H12"/>
    <mergeCell ref="H13:H17"/>
    <mergeCell ref="H18:H19"/>
    <mergeCell ref="H20:H22"/>
    <mergeCell ref="A80:A82"/>
    <mergeCell ref="A52:A54"/>
    <mergeCell ref="A55:A57"/>
    <mergeCell ref="A58:A61"/>
    <mergeCell ref="A62:A65"/>
    <mergeCell ref="H45:H51"/>
    <mergeCell ref="H52:H54"/>
    <mergeCell ref="A20:A22"/>
    <mergeCell ref="A23:A25"/>
    <mergeCell ref="A83:A87"/>
    <mergeCell ref="A137:A142"/>
    <mergeCell ref="A131:A136"/>
    <mergeCell ref="A88:A94"/>
    <mergeCell ref="A95:A104"/>
    <mergeCell ref="A109:A113"/>
    <mergeCell ref="H114:H116"/>
    <mergeCell ref="H166:H171"/>
    <mergeCell ref="H23:H25"/>
    <mergeCell ref="H26:H33"/>
    <mergeCell ref="H55:H57"/>
    <mergeCell ref="H58:H61"/>
    <mergeCell ref="H62:H65"/>
    <mergeCell ref="H66:H69"/>
    <mergeCell ref="H34:H38"/>
    <mergeCell ref="H39:H44"/>
    <mergeCell ref="G121:G124"/>
    <mergeCell ref="G125:G130"/>
    <mergeCell ref="H70:H71"/>
    <mergeCell ref="H175:H179"/>
    <mergeCell ref="H80:H82"/>
    <mergeCell ref="H83:H87"/>
    <mergeCell ref="H88:H94"/>
    <mergeCell ref="H95:H104"/>
    <mergeCell ref="H105:H108"/>
    <mergeCell ref="H109:H113"/>
    <mergeCell ref="H72:H74"/>
    <mergeCell ref="H75:H79"/>
    <mergeCell ref="H117:H120"/>
    <mergeCell ref="H121:H124"/>
    <mergeCell ref="G75:G79"/>
    <mergeCell ref="G131:G136"/>
    <mergeCell ref="G105:G108"/>
    <mergeCell ref="G109:G113"/>
    <mergeCell ref="G114:G116"/>
    <mergeCell ref="G117:G120"/>
    <mergeCell ref="G172:G174"/>
    <mergeCell ref="H172:H174"/>
    <mergeCell ref="H125:H130"/>
    <mergeCell ref="H131:H136"/>
    <mergeCell ref="H137:H142"/>
    <mergeCell ref="H143:H152"/>
    <mergeCell ref="H153:H157"/>
    <mergeCell ref="G143:G152"/>
    <mergeCell ref="H158:H159"/>
    <mergeCell ref="H160:H1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Footer>&amp;LRépartition par communes  des GR, GRP et PR&amp;C&amp;Pde&amp;N&amp;R&amp;D</oddFooter>
  </headerFooter>
  <rowBreaks count="3" manualBreakCount="3">
    <brk id="57" max="9" man="1"/>
    <brk id="108" max="9" man="1"/>
    <brk id="1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</dc:creator>
  <cp:keywords/>
  <dc:description/>
  <cp:lastModifiedBy>Solere</cp:lastModifiedBy>
  <cp:lastPrinted>2015-09-09T12:36:39Z</cp:lastPrinted>
  <dcterms:created xsi:type="dcterms:W3CDTF">2009-11-23T13:08:49Z</dcterms:created>
  <dcterms:modified xsi:type="dcterms:W3CDTF">2016-11-22T18:38:06Z</dcterms:modified>
  <cp:category/>
  <cp:version/>
  <cp:contentType/>
  <cp:contentStatus/>
</cp:coreProperties>
</file>